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90" yWindow="-30" windowWidth="23130" windowHeight="14490" tabRatio="500"/>
  </bookViews>
  <sheets>
    <sheet name="最終" sheetId="1" r:id="rId1"/>
  </sheet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6" i="1" s="1"/>
  <c r="B17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</calcChain>
</file>

<file path=xl/sharedStrings.xml><?xml version="1.0" encoding="utf-8"?>
<sst xmlns="http://schemas.openxmlformats.org/spreadsheetml/2006/main" count="230" uniqueCount="153">
  <si>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</si>
  <si>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</si>
  <si>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</si>
  <si>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</si>
  <si>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</si>
  <si>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</si>
  <si>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</si>
  <si>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左方向</t>
    <rPh sb="0" eb="1">
      <t>ヒダリ</t>
    </rPh>
    <rPh sb="1" eb="3">
      <t>ホウコウ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</si>
  <si>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</si>
  <si>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</si>
  <si>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</si>
  <si>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</si>
  <si>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</si>
  <si>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</si>
  <si>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┼左</t>
    <rPh sb="1" eb="2">
      <t>ヒダリ</t>
    </rPh>
    <phoneticPr fontId="1"/>
  </si>
  <si>
    <t>K12</t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</si>
  <si>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</si>
  <si>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</si>
  <si>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直進</t>
    <rPh sb="0" eb="2">
      <t>チョクシン</t>
    </rPh>
    <phoneticPr fontId="1"/>
  </si>
  <si>
    <t>市道</t>
    <rPh sb="0" eb="2">
      <t>シドウ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</si>
  <si>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</si>
  <si>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</si>
  <si>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</si>
  <si>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</si>
  <si>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2015BRM328道志みち200km</t>
    <rPh sb="10" eb="12">
      <t>ドウシ</t>
    </rPh>
    <phoneticPr fontId="1"/>
  </si>
  <si>
    <t>右側</t>
    <rPh sb="0" eb="2">
      <t>ミギガワ</t>
    </rPh>
    <phoneticPr fontId="1"/>
  </si>
  <si>
    <t>S 「あざみ野駅東側」</t>
    <rPh sb="6" eb="7">
      <t>ノ</t>
    </rPh>
    <rPh sb="7" eb="8">
      <t>エキ</t>
    </rPh>
    <rPh sb="8" eb="10">
      <t>ヒガシガワ</t>
    </rPh>
    <phoneticPr fontId="1"/>
  </si>
  <si>
    <t>S 「山内地区センター前」</t>
    <phoneticPr fontId="1"/>
  </si>
  <si>
    <t>止まれ</t>
    <rPh sb="0" eb="1">
      <t>ト</t>
    </rPh>
    <phoneticPr fontId="1"/>
  </si>
  <si>
    <t>S 「あざみ野南2丁目」</t>
    <rPh sb="6" eb="7">
      <t>ノ</t>
    </rPh>
    <rPh sb="7" eb="8">
      <t>ミナミ</t>
    </rPh>
    <rPh sb="9" eb="11">
      <t>チョウメ</t>
    </rPh>
    <phoneticPr fontId="1"/>
  </si>
  <si>
    <t>┬右</t>
    <rPh sb="1" eb="2">
      <t>ミギ</t>
    </rPh>
    <phoneticPr fontId="1"/>
  </si>
  <si>
    <t>S 「荏田北1丁目」</t>
    <rPh sb="3" eb="6">
      <t>エダキタ</t>
    </rPh>
    <rPh sb="7" eb="9">
      <t>チョウメ</t>
    </rPh>
    <phoneticPr fontId="1"/>
  </si>
  <si>
    <t>┤左</t>
    <rPh sb="1" eb="2">
      <t>ヒダリ</t>
    </rPh>
    <phoneticPr fontId="1"/>
  </si>
  <si>
    <t>├右</t>
    <rPh sb="1" eb="2">
      <t>ミギ</t>
    </rPh>
    <phoneticPr fontId="1"/>
  </si>
  <si>
    <t>S 「市ヶ尾小学校南側」</t>
    <rPh sb="3" eb="6">
      <t>イチガオ</t>
    </rPh>
    <rPh sb="6" eb="9">
      <t>ショウガッコウ</t>
    </rPh>
    <rPh sb="9" eb="11">
      <t>ミナミガワ</t>
    </rPh>
    <phoneticPr fontId="1"/>
  </si>
  <si>
    <t>S 「総合庁舎入口」</t>
    <rPh sb="3" eb="5">
      <t>ソウゴウ</t>
    </rPh>
    <rPh sb="5" eb="7">
      <t>チョウシャ</t>
    </rPh>
    <rPh sb="7" eb="8">
      <t>イ</t>
    </rPh>
    <rPh sb="8" eb="9">
      <t>グチ</t>
    </rPh>
    <phoneticPr fontId="1"/>
  </si>
  <si>
    <t>Sなし　右側セブンイレブン横浜鉄町北店</t>
    <rPh sb="4" eb="6">
      <t>ミギガワ</t>
    </rPh>
    <rPh sb="13" eb="15">
      <t>ヨコハマ</t>
    </rPh>
    <rPh sb="15" eb="16">
      <t>テツ</t>
    </rPh>
    <rPh sb="16" eb="17">
      <t>マチ</t>
    </rPh>
    <rPh sb="17" eb="18">
      <t>キタ</t>
    </rPh>
    <rPh sb="18" eb="19">
      <t>テン</t>
    </rPh>
    <phoneticPr fontId="1"/>
  </si>
  <si>
    <t>橋手前を右折　川沿い</t>
    <phoneticPr fontId="1"/>
  </si>
  <si>
    <t>川を左に見る</t>
    <rPh sb="0" eb="1">
      <t>カワ</t>
    </rPh>
    <rPh sb="2" eb="3">
      <t>ヒダリ</t>
    </rPh>
    <rPh sb="4" eb="5">
      <t>ミ</t>
    </rPh>
    <phoneticPr fontId="1"/>
  </si>
  <si>
    <t>50ｍ</t>
    <phoneticPr fontId="1"/>
  </si>
  <si>
    <t>橋を渡る</t>
    <rPh sb="0" eb="1">
      <t>ハシ</t>
    </rPh>
    <rPh sb="2" eb="3">
      <t>ワタ</t>
    </rPh>
    <phoneticPr fontId="1"/>
  </si>
  <si>
    <t>25m</t>
    <phoneticPr fontId="1"/>
  </si>
  <si>
    <t>止まれ　耕地橋を渡る</t>
    <rPh sb="0" eb="1">
      <t>ト</t>
    </rPh>
    <rPh sb="4" eb="5">
      <t>コウ</t>
    </rPh>
    <rPh sb="5" eb="6">
      <t>チ</t>
    </rPh>
    <rPh sb="6" eb="7">
      <t>バシ</t>
    </rPh>
    <rPh sb="8" eb="9">
      <t>ワタ</t>
    </rPh>
    <phoneticPr fontId="1"/>
  </si>
  <si>
    <t>島忠ホームセンター手前</t>
    <rPh sb="0" eb="2">
      <t>シマチュウ</t>
    </rPh>
    <rPh sb="9" eb="11">
      <t>テマエ</t>
    </rPh>
    <phoneticPr fontId="1"/>
  </si>
  <si>
    <t>S 「藤の木」</t>
    <rPh sb="3" eb="4">
      <t>フジ</t>
    </rPh>
    <rPh sb="5" eb="6">
      <t>キ</t>
    </rPh>
    <phoneticPr fontId="1"/>
  </si>
  <si>
    <t>踏切渡って直ぐ</t>
    <rPh sb="0" eb="2">
      <t>フミキリ</t>
    </rPh>
    <rPh sb="2" eb="3">
      <t>ワタ</t>
    </rPh>
    <rPh sb="5" eb="6">
      <t>ス</t>
    </rPh>
    <phoneticPr fontId="1"/>
  </si>
  <si>
    <t>┼直進</t>
    <rPh sb="1" eb="3">
      <t>チョクシン</t>
    </rPh>
    <phoneticPr fontId="1"/>
  </si>
  <si>
    <t>山伏トンネル</t>
    <rPh sb="0" eb="2">
      <t>ヤマブシ</t>
    </rPh>
    <phoneticPr fontId="1"/>
  </si>
  <si>
    <t>[富士吉田]</t>
    <rPh sb="1" eb="5">
      <t>フジヨシダ</t>
    </rPh>
    <phoneticPr fontId="1"/>
  </si>
  <si>
    <t>[津久井・道志]</t>
    <rPh sb="1" eb="4">
      <t>ツクイ</t>
    </rPh>
    <rPh sb="5" eb="7">
      <t>ドウシ</t>
    </rPh>
    <phoneticPr fontId="1"/>
  </si>
  <si>
    <t>K57</t>
    <phoneticPr fontId="1"/>
  </si>
  <si>
    <t>S 「忠生4丁目」</t>
    <phoneticPr fontId="1"/>
  </si>
  <si>
    <t>[鶴川・野津田]</t>
    <rPh sb="1" eb="3">
      <t>ツルカワ</t>
    </rPh>
    <rPh sb="4" eb="6">
      <t>ノツ</t>
    </rPh>
    <rPh sb="6" eb="7">
      <t>タ</t>
    </rPh>
    <phoneticPr fontId="1"/>
  </si>
  <si>
    <t>S 「馬駈」</t>
    <phoneticPr fontId="1"/>
  </si>
  <si>
    <t>K57・K18・K57・K3</t>
    <phoneticPr fontId="1"/>
  </si>
  <si>
    <t>S 「藤の木」</t>
    <phoneticPr fontId="1"/>
  </si>
  <si>
    <t>S ファミリーマート</t>
    <phoneticPr fontId="1"/>
  </si>
  <si>
    <t>市道</t>
    <rPh sb="0" eb="2">
      <t>シドウ</t>
    </rPh>
    <phoneticPr fontId="1"/>
  </si>
  <si>
    <t>S 「新三輪橋」</t>
    <phoneticPr fontId="1"/>
  </si>
  <si>
    <t>K12</t>
    <phoneticPr fontId="1"/>
  </si>
  <si>
    <t>S 「市ヶ尾高校東」</t>
    <phoneticPr fontId="1"/>
  </si>
  <si>
    <t>Y右</t>
    <rPh sb="1" eb="2">
      <t>ミギ</t>
    </rPh>
    <phoneticPr fontId="1"/>
  </si>
  <si>
    <t>焼き鳥屋</t>
    <rPh sb="0" eb="1">
      <t>ヤ</t>
    </rPh>
    <rPh sb="2" eb="4">
      <t>トリヤ</t>
    </rPh>
    <phoneticPr fontId="1"/>
  </si>
  <si>
    <t>住宅の壁</t>
    <rPh sb="0" eb="2">
      <t>ジュウタク</t>
    </rPh>
    <rPh sb="3" eb="4">
      <t>カベ</t>
    </rPh>
    <phoneticPr fontId="1"/>
  </si>
  <si>
    <t>S 「大場遊水池前」</t>
    <rPh sb="3" eb="5">
      <t>オオバ</t>
    </rPh>
    <rPh sb="5" eb="8">
      <t>ユウスイチ</t>
    </rPh>
    <rPh sb="8" eb="9">
      <t>マエ</t>
    </rPh>
    <phoneticPr fontId="1"/>
  </si>
  <si>
    <t>S 「あざみ野二丁目」</t>
    <rPh sb="6" eb="7">
      <t>ノ</t>
    </rPh>
    <rPh sb="7" eb="10">
      <t>ニチョウメ</t>
    </rPh>
    <phoneticPr fontId="1"/>
  </si>
  <si>
    <t>┼右</t>
    <rPh sb="1" eb="2">
      <t>ミギ</t>
    </rPh>
    <phoneticPr fontId="1"/>
  </si>
  <si>
    <t>市道</t>
    <phoneticPr fontId="1"/>
  </si>
  <si>
    <t>K3・K57・K18・K57</t>
    <phoneticPr fontId="1"/>
  </si>
  <si>
    <t>S 「馬駈」</t>
    <rPh sb="3" eb="4">
      <t>マ</t>
    </rPh>
    <rPh sb="4" eb="5">
      <t>カ</t>
    </rPh>
    <phoneticPr fontId="1"/>
  </si>
  <si>
    <t>K57</t>
    <phoneticPr fontId="1"/>
  </si>
  <si>
    <t>[高尾・淵野辺]</t>
    <rPh sb="1" eb="3">
      <t>タカオ</t>
    </rPh>
    <rPh sb="4" eb="7">
      <t>フチノベ</t>
    </rPh>
    <phoneticPr fontId="1"/>
  </si>
  <si>
    <t>[淵野辺]</t>
    <rPh sb="1" eb="4">
      <t>フチノベ</t>
    </rPh>
    <phoneticPr fontId="1"/>
  </si>
  <si>
    <t>S 「忠生四丁目」</t>
    <rPh sb="3" eb="5">
      <t>タダオ</t>
    </rPh>
    <rPh sb="5" eb="8">
      <t>ヨンチョウメ</t>
    </rPh>
    <phoneticPr fontId="1"/>
  </si>
  <si>
    <t>S 「上溝本町」</t>
    <rPh sb="3" eb="5">
      <t>カミミゾ</t>
    </rPh>
    <rPh sb="5" eb="7">
      <t>ホンチョウ</t>
    </rPh>
    <phoneticPr fontId="1"/>
  </si>
  <si>
    <t>[八王子・橋本]</t>
    <rPh sb="1" eb="4">
      <t>ハチオウジ</t>
    </rPh>
    <rPh sb="5" eb="7">
      <t>ハシモト</t>
    </rPh>
    <phoneticPr fontId="1"/>
  </si>
  <si>
    <t>S 「上溝」</t>
    <rPh sb="3" eb="5">
      <t>カミミゾ</t>
    </rPh>
    <phoneticPr fontId="1"/>
  </si>
  <si>
    <t>K54</t>
    <phoneticPr fontId="1"/>
  </si>
  <si>
    <t>[愛川]</t>
    <rPh sb="1" eb="3">
      <t>アイカワ</t>
    </rPh>
    <phoneticPr fontId="1"/>
  </si>
  <si>
    <t>S 「田代」</t>
    <rPh sb="3" eb="5">
      <t>タシロ</t>
    </rPh>
    <phoneticPr fontId="1"/>
  </si>
  <si>
    <t>K54</t>
    <phoneticPr fontId="1"/>
  </si>
  <si>
    <t>馬渡バス停</t>
    <rPh sb="0" eb="2">
      <t>マワタリ</t>
    </rPh>
    <rPh sb="4" eb="5">
      <t>テイ</t>
    </rPh>
    <phoneticPr fontId="1"/>
  </si>
  <si>
    <t>馬渡大坂</t>
    <rPh sb="0" eb="2">
      <t>マワタリ</t>
    </rPh>
    <rPh sb="2" eb="4">
      <t>オオサカ</t>
    </rPh>
    <phoneticPr fontId="1"/>
  </si>
  <si>
    <t>S</t>
    <phoneticPr fontId="1"/>
  </si>
  <si>
    <t>宮ヶ瀬ダム清川村</t>
    <rPh sb="0" eb="3">
      <t>ミヤガセ</t>
    </rPh>
    <rPh sb="5" eb="8">
      <t>キヨカワムラ</t>
    </rPh>
    <phoneticPr fontId="1"/>
  </si>
  <si>
    <t>K514</t>
    <phoneticPr fontId="1"/>
  </si>
  <si>
    <t>S 「やまびこ大橋」</t>
    <rPh sb="7" eb="9">
      <t>オオハシ</t>
    </rPh>
    <phoneticPr fontId="1"/>
  </si>
  <si>
    <t>[相模湖・津久井]</t>
    <rPh sb="1" eb="4">
      <t>サガミコ</t>
    </rPh>
    <rPh sb="5" eb="8">
      <t>ツクイ</t>
    </rPh>
    <phoneticPr fontId="1"/>
  </si>
  <si>
    <t>K64</t>
    <phoneticPr fontId="1"/>
  </si>
  <si>
    <t>[相模湖・青野原]</t>
    <rPh sb="1" eb="4">
      <t>サガミコ</t>
    </rPh>
    <rPh sb="5" eb="8">
      <t>アオノハラ</t>
    </rPh>
    <phoneticPr fontId="1"/>
  </si>
  <si>
    <t>K64</t>
    <phoneticPr fontId="1"/>
  </si>
  <si>
    <t>速度取り締まりに注意</t>
    <rPh sb="0" eb="2">
      <t>ソクド</t>
    </rPh>
    <rPh sb="2" eb="3">
      <t>ト</t>
    </rPh>
    <rPh sb="4" eb="5">
      <t>シ</t>
    </rPh>
    <rPh sb="8" eb="10">
      <t>チュウイ</t>
    </rPh>
    <phoneticPr fontId="1"/>
  </si>
  <si>
    <t>K64</t>
    <phoneticPr fontId="1"/>
  </si>
  <si>
    <t>鳥屋郵便局の手前</t>
    <rPh sb="0" eb="2">
      <t>トリヤ</t>
    </rPh>
    <rPh sb="2" eb="5">
      <t>ユウビンキョク</t>
    </rPh>
    <rPh sb="6" eb="8">
      <t>テマエ</t>
    </rPh>
    <phoneticPr fontId="1"/>
  </si>
  <si>
    <t>[国道413号・青野原]</t>
    <rPh sb="1" eb="3">
      <t>コクドウ</t>
    </rPh>
    <rPh sb="6" eb="7">
      <t>ゴウ</t>
    </rPh>
    <rPh sb="8" eb="11">
      <t>アオノハラ</t>
    </rPh>
    <phoneticPr fontId="1"/>
  </si>
  <si>
    <t>止まれ</t>
    <rPh sb="0" eb="1">
      <t>ト</t>
    </rPh>
    <phoneticPr fontId="1"/>
  </si>
  <si>
    <t>R413</t>
    <phoneticPr fontId="1"/>
  </si>
  <si>
    <t>[山中湖・道志]</t>
    <rPh sb="1" eb="4">
      <t>ヤマナカコ</t>
    </rPh>
    <rPh sb="5" eb="7">
      <t>ドウシ</t>
    </rPh>
    <phoneticPr fontId="1"/>
  </si>
  <si>
    <t>K729</t>
    <phoneticPr fontId="1"/>
  </si>
  <si>
    <t>[富士吉田]</t>
    <rPh sb="1" eb="5">
      <t>フジヨシダ</t>
    </rPh>
    <phoneticPr fontId="1"/>
  </si>
  <si>
    <t>S 「平野」</t>
    <rPh sb="3" eb="5">
      <t>ヒラノ</t>
    </rPh>
    <phoneticPr fontId="1"/>
  </si>
  <si>
    <t>山中湖花の都公園</t>
    <rPh sb="0" eb="2">
      <t>ヤマナカ</t>
    </rPh>
    <rPh sb="2" eb="3">
      <t>コ</t>
    </rPh>
    <rPh sb="3" eb="4">
      <t>ハナ</t>
    </rPh>
    <rPh sb="5" eb="6">
      <t>ミヤコ</t>
    </rPh>
    <rPh sb="6" eb="8">
      <t>コウエン</t>
    </rPh>
    <phoneticPr fontId="1"/>
  </si>
  <si>
    <t>桂川源流</t>
    <rPh sb="0" eb="2">
      <t>カツラガワ</t>
    </rPh>
    <rPh sb="2" eb="4">
      <t>ゲンリュウ</t>
    </rPh>
    <phoneticPr fontId="1"/>
  </si>
  <si>
    <t>S 「花の都公園入口」</t>
    <rPh sb="3" eb="4">
      <t>ハナ</t>
    </rPh>
    <rPh sb="5" eb="6">
      <t>ミヤコ</t>
    </rPh>
    <rPh sb="6" eb="8">
      <t>コウエン</t>
    </rPh>
    <rPh sb="8" eb="10">
      <t>イリグチ</t>
    </rPh>
    <phoneticPr fontId="1"/>
  </si>
  <si>
    <t>K717</t>
    <phoneticPr fontId="1"/>
  </si>
  <si>
    <t>[富士吉田・忍野八海]</t>
    <rPh sb="1" eb="5">
      <t>フジヨシダ</t>
    </rPh>
    <rPh sb="6" eb="8">
      <t>オシノ</t>
    </rPh>
    <rPh sb="8" eb="9">
      <t>ハッ</t>
    </rPh>
    <rPh sb="9" eb="10">
      <t>カイ</t>
    </rPh>
    <phoneticPr fontId="1"/>
  </si>
  <si>
    <t>ドラッグストアー先</t>
    <rPh sb="8" eb="9">
      <t>サキ</t>
    </rPh>
    <phoneticPr fontId="1"/>
  </si>
  <si>
    <t>S 「砂原橋東」</t>
    <rPh sb="3" eb="5">
      <t>スナハラ</t>
    </rPh>
    <rPh sb="5" eb="6">
      <t>バシ</t>
    </rPh>
    <rPh sb="6" eb="7">
      <t>ヒガシ</t>
    </rPh>
    <phoneticPr fontId="1"/>
  </si>
  <si>
    <t>[大月・都留]</t>
    <rPh sb="1" eb="3">
      <t>オオツキ</t>
    </rPh>
    <rPh sb="4" eb="6">
      <t>ツル</t>
    </rPh>
    <phoneticPr fontId="1"/>
  </si>
  <si>
    <t>K718</t>
    <phoneticPr fontId="1"/>
  </si>
  <si>
    <t>折り返し</t>
    <rPh sb="0" eb="1">
      <t>オ</t>
    </rPh>
    <rPh sb="2" eb="3">
      <t>カエ</t>
    </rPh>
    <phoneticPr fontId="1"/>
  </si>
  <si>
    <t>鐘山通り</t>
    <rPh sb="0" eb="2">
      <t>カネヤマ</t>
    </rPh>
    <rPh sb="2" eb="3">
      <t>ドオ</t>
    </rPh>
    <phoneticPr fontId="1"/>
  </si>
  <si>
    <t>K718・市道</t>
    <rPh sb="5" eb="7">
      <t>シドウ</t>
    </rPh>
    <phoneticPr fontId="1"/>
  </si>
  <si>
    <t>S 「鐘山スポーツセンター前」</t>
    <rPh sb="3" eb="5">
      <t>カネヤマ</t>
    </rPh>
    <rPh sb="13" eb="14">
      <t>マエ</t>
    </rPh>
    <phoneticPr fontId="1"/>
  </si>
  <si>
    <t>市道</t>
    <rPh sb="0" eb="2">
      <t>シドウ</t>
    </rPh>
    <phoneticPr fontId="1"/>
  </si>
  <si>
    <t>市道・K717</t>
    <rPh sb="0" eb="2">
      <t>シドウ</t>
    </rPh>
    <phoneticPr fontId="1"/>
  </si>
  <si>
    <t>[小田原・山中湖]</t>
    <rPh sb="1" eb="4">
      <t>オダワラ</t>
    </rPh>
    <rPh sb="5" eb="8">
      <t>ヤマナカコ</t>
    </rPh>
    <phoneticPr fontId="1"/>
  </si>
  <si>
    <t>正面に山中湖</t>
    <rPh sb="0" eb="2">
      <t>ショウメン</t>
    </rPh>
    <rPh sb="3" eb="6">
      <t>ヤマナカコ</t>
    </rPh>
    <phoneticPr fontId="1"/>
  </si>
  <si>
    <t>R413</t>
    <phoneticPr fontId="1"/>
  </si>
  <si>
    <t>[相模原・道志]</t>
    <rPh sb="1" eb="4">
      <t>サガミハラ</t>
    </rPh>
    <rPh sb="5" eb="7">
      <t>ドウシ</t>
    </rPh>
    <phoneticPr fontId="1"/>
  </si>
  <si>
    <t>PC3 セブンイレブン相模原津久井青野原店</t>
    <rPh sb="11" eb="14">
      <t>サガミハラ</t>
    </rPh>
    <rPh sb="14" eb="17">
      <t>ツクイ</t>
    </rPh>
    <rPh sb="17" eb="20">
      <t>アオノハラ</t>
    </rPh>
    <rPh sb="20" eb="21">
      <t>テン</t>
    </rPh>
    <phoneticPr fontId="1"/>
  </si>
  <si>
    <t>R413</t>
    <phoneticPr fontId="1"/>
  </si>
  <si>
    <t>[伊勢原]</t>
    <rPh sb="1" eb="4">
      <t>イセハラ</t>
    </rPh>
    <phoneticPr fontId="1"/>
  </si>
  <si>
    <t>K513</t>
    <phoneticPr fontId="1"/>
  </si>
  <si>
    <t>止まれ</t>
    <rPh sb="0" eb="1">
      <t>ト</t>
    </rPh>
    <phoneticPr fontId="1"/>
  </si>
  <si>
    <t>S 「関」</t>
    <rPh sb="3" eb="4">
      <t>セキ</t>
    </rPh>
    <phoneticPr fontId="1"/>
  </si>
  <si>
    <t>R412</t>
    <phoneticPr fontId="1"/>
  </si>
  <si>
    <t>[厚木・半原]</t>
    <rPh sb="1" eb="3">
      <t>アツギ</t>
    </rPh>
    <rPh sb="4" eb="6">
      <t>ハンバラ</t>
    </rPh>
    <phoneticPr fontId="1"/>
  </si>
  <si>
    <t>[相模原]</t>
    <rPh sb="1" eb="4">
      <t>サガミハラ</t>
    </rPh>
    <phoneticPr fontId="1"/>
  </si>
  <si>
    <t>S 「半原日向」</t>
    <rPh sb="3" eb="5">
      <t>ハンバラ</t>
    </rPh>
    <rPh sb="5" eb="7">
      <t>ヒュウガ</t>
    </rPh>
    <phoneticPr fontId="1"/>
  </si>
  <si>
    <t>K54・K63・K54</t>
    <phoneticPr fontId="1"/>
  </si>
  <si>
    <t>K508</t>
    <phoneticPr fontId="1"/>
  </si>
  <si>
    <r>
      <t>┬</t>
    </r>
    <r>
      <rPr>
        <sz val="10"/>
        <color rgb="FFFF0000"/>
        <rFont val="ＭＳ Ｐゴシック"/>
        <family val="3"/>
        <charset val="128"/>
      </rPr>
      <t>左</t>
    </r>
    <rPh sb="1" eb="2">
      <t>ヒダリ</t>
    </rPh>
    <phoneticPr fontId="1"/>
  </si>
  <si>
    <r>
      <t>┼</t>
    </r>
    <r>
      <rPr>
        <sz val="10"/>
        <color rgb="FFFF0000"/>
        <rFont val="ＭＳ Ｐゴシック"/>
        <family val="3"/>
        <charset val="128"/>
      </rPr>
      <t>右</t>
    </r>
    <phoneticPr fontId="1"/>
  </si>
  <si>
    <t>PC1 サンクス津久井宮が瀬店</t>
    <phoneticPr fontId="1"/>
  </si>
  <si>
    <t>7:18～9:12</t>
    <phoneticPr fontId="1"/>
  </si>
  <si>
    <t>9:00～12:48</t>
    <phoneticPr fontId="1"/>
  </si>
  <si>
    <t>PC2 ローソン富士吉田大明見</t>
    <phoneticPr fontId="1"/>
  </si>
  <si>
    <t>10:32～16:16</t>
    <phoneticPr fontId="1"/>
  </si>
  <si>
    <t>スタート　あざみ野駅前　あざみ野パークハウス公共空地</t>
    <rPh sb="8" eb="10">
      <t>ノエキ</t>
    </rPh>
    <rPh sb="10" eb="11">
      <t>マエ</t>
    </rPh>
    <rPh sb="15" eb="16">
      <t>ノ</t>
    </rPh>
    <rPh sb="22" eb="24">
      <t>コウキョウ</t>
    </rPh>
    <rPh sb="24" eb="26">
      <t>アキチ</t>
    </rPh>
    <phoneticPr fontId="1"/>
  </si>
  <si>
    <t>右側</t>
    <rPh sb="0" eb="2">
      <t>ミギガワ</t>
    </rPh>
    <phoneticPr fontId="1"/>
  </si>
  <si>
    <t>ゴール　大場かやのき公園前</t>
    <rPh sb="4" eb="6">
      <t>オオバ</t>
    </rPh>
    <rPh sb="10" eb="12">
      <t>コウエン</t>
    </rPh>
    <rPh sb="12" eb="13">
      <t>マエ</t>
    </rPh>
    <phoneticPr fontId="1"/>
  </si>
  <si>
    <t>あざみ野駅</t>
    <rPh sb="3" eb="4">
      <t>ノ</t>
    </rPh>
    <rPh sb="4" eb="5">
      <t>エキ</t>
    </rPh>
    <phoneticPr fontId="1"/>
  </si>
  <si>
    <t>正面</t>
    <rPh sb="0" eb="2">
      <t>ショウメン</t>
    </rPh>
    <phoneticPr fontId="1"/>
  </si>
  <si>
    <t>11:53～19:30</t>
    <phoneticPr fontId="1"/>
  </si>
  <si>
    <t>※ゴールからあざみ野駅までは行き方を示しただけで、その通り走る必要はありません。</t>
    <rPh sb="9" eb="10">
      <t>ノ</t>
    </rPh>
    <rPh sb="10" eb="11">
      <t>エキ</t>
    </rPh>
    <rPh sb="14" eb="15">
      <t>イ</t>
    </rPh>
    <rPh sb="16" eb="17">
      <t>カタ</t>
    </rPh>
    <rPh sb="18" eb="19">
      <t>シメ</t>
    </rPh>
    <rPh sb="27" eb="28">
      <t>トオ</t>
    </rPh>
    <rPh sb="29" eb="30">
      <t>ハシ</t>
    </rPh>
    <rPh sb="31" eb="33">
      <t>ヒツヨウ</t>
    </rPh>
    <phoneticPr fontId="1"/>
  </si>
  <si>
    <t>＊3月中に最終版を公開いたします。大幅な変更は行わない予定ですが、必ず最終版をご確認下さい。</t>
    <rPh sb="2" eb="4">
      <t>ガツチュウ</t>
    </rPh>
    <rPh sb="5" eb="8">
      <t>サイシュウバン</t>
    </rPh>
    <rPh sb="9" eb="11">
      <t>コウカイ</t>
    </rPh>
    <rPh sb="17" eb="19">
      <t>オオハバ</t>
    </rPh>
    <rPh sb="20" eb="22">
      <t>ヘンコウ</t>
    </rPh>
    <rPh sb="23" eb="24">
      <t>オコナ</t>
    </rPh>
    <rPh sb="27" eb="29">
      <t>ヨテイ</t>
    </rPh>
    <rPh sb="33" eb="34">
      <t>カナラ</t>
    </rPh>
    <rPh sb="35" eb="38">
      <t>サイシュウバン</t>
    </rPh>
    <rPh sb="40" eb="42">
      <t>カクニン</t>
    </rPh>
    <rPh sb="42" eb="43">
      <t>クダ</t>
    </rPh>
    <phoneticPr fontId="1"/>
  </si>
  <si>
    <t>[厚木 上溝駅]</t>
    <phoneticPr fontId="1"/>
  </si>
  <si>
    <t>※Ver.1からの変更点は赤字で示してあります。</t>
    <rPh sb="9" eb="12">
      <t>ヘンコウテン</t>
    </rPh>
    <rPh sb="13" eb="15">
      <t>アカジ</t>
    </rPh>
    <rPh sb="16" eb="17">
      <t>シメ</t>
    </rPh>
    <phoneticPr fontId="1"/>
  </si>
  <si>
    <t>※Ver.2からの変更点は青字で示してあります。</t>
    <rPh sb="9" eb="12">
      <t>ヘンコウテン</t>
    </rPh>
    <rPh sb="13" eb="14">
      <t>アオ</t>
    </rPh>
    <rPh sb="16" eb="17">
      <t>シメ</t>
    </rPh>
    <phoneticPr fontId="1"/>
  </si>
  <si>
    <t>K46</t>
    <phoneticPr fontId="1"/>
  </si>
  <si>
    <r>
      <t>[渕野辺 上溝</t>
    </r>
    <r>
      <rPr>
        <sz val="10"/>
        <color rgb="FF0070C0"/>
        <rFont val="ＭＳ Ｐゴシック"/>
        <family val="3"/>
        <charset val="128"/>
      </rPr>
      <t>駅</t>
    </r>
    <r>
      <rPr>
        <sz val="10"/>
        <rFont val="ＭＳ Ｐゴシック"/>
        <family val="3"/>
        <charset val="128"/>
      </rPr>
      <t>]</t>
    </r>
    <rPh sb="1" eb="3">
      <t>フチノ</t>
    </rPh>
    <rPh sb="3" eb="4">
      <t>ヘン</t>
    </rPh>
    <rPh sb="5" eb="7">
      <t>カミミゾ</t>
    </rPh>
    <rPh sb="7" eb="8">
      <t>エキ</t>
    </rPh>
    <phoneticPr fontId="1"/>
  </si>
  <si>
    <t>最終</t>
    <rPh sb="0" eb="2">
      <t>サイシュウ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</si>
</sst>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5">
    <xf numFmtId="0" fontId="0" fillId="0" borderId="0" xfId="0"/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vertical="center"/>
    </xf>
    <xf numFmtId="177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left" vertical="center"/>
    </xf>
    <xf numFmtId="176" fontId="7" fillId="2" borderId="1" xfId="1" applyNumberFormat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horizontal="left" vertical="center"/>
    </xf>
    <xf numFmtId="177" fontId="7" fillId="0" borderId="1" xfId="1" applyNumberFormat="1" applyFont="1" applyFill="1" applyBorder="1" applyAlignment="1">
      <alignment horizontal="left" vertical="center"/>
    </xf>
    <xf numFmtId="177" fontId="9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8" fontId="10" fillId="0" borderId="1" xfId="1" applyNumberFormat="1" applyFont="1" applyFill="1" applyBorder="1" applyAlignment="1">
      <alignment horizontal="left" vertical="center"/>
    </xf>
    <xf numFmtId="177" fontId="11" fillId="0" borderId="0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>
      <selection activeCell="H1" sqref="H1"/>
    </sheetView>
  </sheetViews>
  <sheetFormatPr defaultColWidth="13.375" defaultRowHeight="22.9" customHeight="1"/>
  <cols>
    <col min="1" max="1" width="5" style="20" customWidth="1"/>
    <col min="2" max="2" width="7.375" style="20" customWidth="1"/>
    <col min="3" max="3" width="5.625" style="20" bestFit="1" customWidth="1"/>
    <col min="4" max="4" width="6.375" style="20" bestFit="1" customWidth="1"/>
    <col min="5" max="5" width="25.5" style="20" bestFit="1" customWidth="1"/>
    <col min="6" max="6" width="18.375" style="20" bestFit="1" customWidth="1"/>
    <col min="7" max="7" width="9.25" style="20" bestFit="1" customWidth="1"/>
    <col min="8" max="8" width="24.375" style="20" customWidth="1"/>
    <col min="9" max="16384" width="13.375" style="20"/>
  </cols>
  <sheetData>
    <row r="1" spans="1:8" ht="22.9" customHeight="1">
      <c r="A1" s="24" t="s">
        <v>24</v>
      </c>
      <c r="B1" s="5"/>
      <c r="C1" s="5"/>
      <c r="D1" s="6"/>
      <c r="E1" s="25"/>
      <c r="G1" s="7">
        <v>40622</v>
      </c>
      <c r="H1" s="7" t="s">
        <v>152</v>
      </c>
    </row>
    <row r="2" spans="1:8" ht="22.9" customHeight="1">
      <c r="A2" s="26" t="s">
        <v>146</v>
      </c>
      <c r="B2" s="5"/>
      <c r="C2" s="5"/>
      <c r="D2" s="6"/>
      <c r="E2" s="25"/>
      <c r="G2" s="7"/>
      <c r="H2" s="7"/>
    </row>
    <row r="3" spans="1:8" ht="21.6" customHeight="1">
      <c r="A3" s="27"/>
      <c r="B3" s="8"/>
      <c r="C3" s="8" t="s">
        <v>2</v>
      </c>
      <c r="D3" s="2" t="s">
        <v>0</v>
      </c>
      <c r="E3" s="2" t="s">
        <v>22</v>
      </c>
      <c r="F3" s="8" t="s">
        <v>1</v>
      </c>
      <c r="G3" s="2" t="s">
        <v>12</v>
      </c>
      <c r="H3" s="2" t="s">
        <v>13</v>
      </c>
    </row>
    <row r="4" spans="1:8" ht="21" customHeight="1">
      <c r="A4" s="28">
        <v>1</v>
      </c>
      <c r="B4" s="10"/>
      <c r="C4" s="13"/>
      <c r="D4" s="11" t="s">
        <v>7</v>
      </c>
      <c r="E4" s="19" t="s">
        <v>139</v>
      </c>
      <c r="F4" s="12"/>
      <c r="G4" s="19"/>
      <c r="H4" s="16"/>
    </row>
    <row r="5" spans="1:8" ht="21" customHeight="1">
      <c r="A5" s="27">
        <v>2</v>
      </c>
      <c r="B5" s="1">
        <f>C5</f>
        <v>0.1</v>
      </c>
      <c r="C5" s="4">
        <v>0.1</v>
      </c>
      <c r="D5" s="2" t="s">
        <v>4</v>
      </c>
      <c r="E5" s="17" t="s">
        <v>26</v>
      </c>
      <c r="F5" s="3"/>
      <c r="G5" s="17" t="s">
        <v>19</v>
      </c>
      <c r="H5" s="17"/>
    </row>
    <row r="6" spans="1:8" ht="21" customHeight="1">
      <c r="A6" s="27">
        <v>3</v>
      </c>
      <c r="B6" s="1">
        <f t="shared" ref="B6:B14" si="0">B5+C6</f>
        <v>0.30000000000000004</v>
      </c>
      <c r="C6" s="4">
        <v>0.2</v>
      </c>
      <c r="D6" s="2" t="s">
        <v>3</v>
      </c>
      <c r="E6" s="17" t="s">
        <v>27</v>
      </c>
      <c r="F6" s="3"/>
      <c r="G6" s="17" t="s">
        <v>19</v>
      </c>
      <c r="H6" s="17"/>
    </row>
    <row r="7" spans="1:8" ht="21" customHeight="1">
      <c r="A7" s="27">
        <v>4</v>
      </c>
      <c r="B7" s="1">
        <f t="shared" si="0"/>
        <v>0.4</v>
      </c>
      <c r="C7" s="4">
        <v>0.1</v>
      </c>
      <c r="D7" s="2" t="s">
        <v>11</v>
      </c>
      <c r="E7" s="17" t="s">
        <v>28</v>
      </c>
      <c r="F7" s="3"/>
      <c r="G7" s="17" t="s">
        <v>19</v>
      </c>
      <c r="H7" s="17"/>
    </row>
    <row r="8" spans="1:8" ht="21" customHeight="1">
      <c r="A8" s="27">
        <v>5</v>
      </c>
      <c r="B8" s="1">
        <f t="shared" si="0"/>
        <v>0.60000000000000009</v>
      </c>
      <c r="C8" s="4">
        <v>0.2</v>
      </c>
      <c r="D8" s="2" t="s">
        <v>8</v>
      </c>
      <c r="E8" s="17" t="s">
        <v>28</v>
      </c>
      <c r="F8" s="3"/>
      <c r="G8" s="17" t="s">
        <v>19</v>
      </c>
      <c r="H8" s="17"/>
    </row>
    <row r="9" spans="1:8" ht="21" customHeight="1">
      <c r="A9" s="27">
        <v>6</v>
      </c>
      <c r="B9" s="1">
        <f t="shared" si="0"/>
        <v>0.70000000000000007</v>
      </c>
      <c r="C9" s="4">
        <v>0.1</v>
      </c>
      <c r="D9" s="2" t="s">
        <v>132</v>
      </c>
      <c r="E9" s="17" t="s">
        <v>29</v>
      </c>
      <c r="F9" s="3"/>
      <c r="G9" s="17" t="s">
        <v>19</v>
      </c>
      <c r="H9" s="17"/>
    </row>
    <row r="10" spans="1:8" ht="21" customHeight="1">
      <c r="A10" s="27">
        <v>7</v>
      </c>
      <c r="B10" s="1">
        <f t="shared" si="0"/>
        <v>1.9</v>
      </c>
      <c r="C10" s="4">
        <v>1.2</v>
      </c>
      <c r="D10" s="2" t="s">
        <v>32</v>
      </c>
      <c r="E10" s="17" t="s">
        <v>31</v>
      </c>
      <c r="F10" s="3"/>
      <c r="G10" s="17" t="s">
        <v>19</v>
      </c>
      <c r="H10" s="17"/>
    </row>
    <row r="11" spans="1:8" ht="21" customHeight="1">
      <c r="A11" s="27">
        <v>8</v>
      </c>
      <c r="B11" s="1">
        <f t="shared" si="0"/>
        <v>2.5</v>
      </c>
      <c r="C11" s="4">
        <v>0.6</v>
      </c>
      <c r="D11" s="2" t="s">
        <v>30</v>
      </c>
      <c r="E11" s="17" t="s">
        <v>28</v>
      </c>
      <c r="F11" s="3"/>
      <c r="G11" s="17" t="s">
        <v>19</v>
      </c>
      <c r="H11" s="17"/>
    </row>
    <row r="12" spans="1:8" ht="21" customHeight="1">
      <c r="A12" s="27">
        <v>9</v>
      </c>
      <c r="B12" s="1">
        <f t="shared" si="0"/>
        <v>2.7</v>
      </c>
      <c r="C12" s="4">
        <v>0.2</v>
      </c>
      <c r="D12" s="2" t="s">
        <v>33</v>
      </c>
      <c r="E12" s="17" t="s">
        <v>34</v>
      </c>
      <c r="F12" s="3"/>
      <c r="G12" s="17" t="s">
        <v>19</v>
      </c>
      <c r="H12" s="17"/>
    </row>
    <row r="13" spans="1:8" ht="21" customHeight="1">
      <c r="A13" s="27">
        <v>10</v>
      </c>
      <c r="B13" s="1">
        <f t="shared" si="0"/>
        <v>3.4000000000000004</v>
      </c>
      <c r="C13" s="4">
        <v>0.7</v>
      </c>
      <c r="D13" s="2" t="s">
        <v>3</v>
      </c>
      <c r="E13" s="17" t="s">
        <v>35</v>
      </c>
      <c r="F13" s="3"/>
      <c r="G13" s="17" t="s">
        <v>15</v>
      </c>
      <c r="H13" s="17"/>
    </row>
    <row r="14" spans="1:8" ht="21" customHeight="1">
      <c r="A14" s="27">
        <v>11</v>
      </c>
      <c r="B14" s="1">
        <f t="shared" si="0"/>
        <v>5.8000000000000007</v>
      </c>
      <c r="C14" s="4">
        <v>2.4</v>
      </c>
      <c r="D14" s="2" t="s">
        <v>9</v>
      </c>
      <c r="E14" s="17" t="s">
        <v>36</v>
      </c>
      <c r="F14" s="3"/>
      <c r="G14" s="17" t="s">
        <v>5</v>
      </c>
      <c r="H14" s="17"/>
    </row>
    <row r="15" spans="1:8" ht="21" customHeight="1">
      <c r="A15" s="27">
        <v>12</v>
      </c>
      <c r="B15" s="1">
        <v>5.8</v>
      </c>
      <c r="C15" s="4" t="s">
        <v>39</v>
      </c>
      <c r="D15" s="2" t="s">
        <v>10</v>
      </c>
      <c r="E15" s="17" t="s">
        <v>37</v>
      </c>
      <c r="F15" s="3"/>
      <c r="G15" s="17" t="s">
        <v>5</v>
      </c>
      <c r="H15" s="17" t="s">
        <v>38</v>
      </c>
    </row>
    <row r="16" spans="1:8" ht="21" customHeight="1">
      <c r="A16" s="27">
        <v>13</v>
      </c>
      <c r="B16" s="1">
        <f t="shared" ref="B16:B42" si="1">B15+C16</f>
        <v>6.9</v>
      </c>
      <c r="C16" s="4">
        <v>1.1000000000000001</v>
      </c>
      <c r="D16" s="2" t="s">
        <v>9</v>
      </c>
      <c r="E16" s="17" t="s">
        <v>40</v>
      </c>
      <c r="F16" s="3"/>
      <c r="G16" s="17" t="s">
        <v>5</v>
      </c>
      <c r="H16" s="18"/>
    </row>
    <row r="17" spans="1:8" ht="21" customHeight="1">
      <c r="A17" s="27">
        <v>14</v>
      </c>
      <c r="B17" s="1">
        <f t="shared" si="1"/>
        <v>7.7</v>
      </c>
      <c r="C17" s="4">
        <v>0.8</v>
      </c>
      <c r="D17" s="2" t="s">
        <v>23</v>
      </c>
      <c r="E17" s="17" t="s">
        <v>42</v>
      </c>
      <c r="F17" s="3"/>
      <c r="G17" s="17" t="s">
        <v>5</v>
      </c>
      <c r="H17" s="18"/>
    </row>
    <row r="18" spans="1:8" ht="21" customHeight="1">
      <c r="A18" s="27">
        <v>15</v>
      </c>
      <c r="B18" s="1">
        <v>7.7</v>
      </c>
      <c r="C18" s="4" t="s">
        <v>41</v>
      </c>
      <c r="D18" s="2" t="s">
        <v>8</v>
      </c>
      <c r="E18" s="17"/>
      <c r="F18" s="9"/>
      <c r="G18" s="17" t="s">
        <v>5</v>
      </c>
      <c r="H18" s="17" t="s">
        <v>43</v>
      </c>
    </row>
    <row r="19" spans="1:8" ht="21" customHeight="1">
      <c r="A19" s="27">
        <v>16</v>
      </c>
      <c r="B19" s="1">
        <f t="shared" si="1"/>
        <v>9.1</v>
      </c>
      <c r="C19" s="4">
        <v>1.4</v>
      </c>
      <c r="D19" s="2" t="s">
        <v>4</v>
      </c>
      <c r="E19" s="17" t="s">
        <v>44</v>
      </c>
      <c r="F19" s="9"/>
      <c r="G19" s="17" t="s">
        <v>68</v>
      </c>
      <c r="H19" s="17" t="s">
        <v>45</v>
      </c>
    </row>
    <row r="20" spans="1:8" ht="21" customHeight="1">
      <c r="A20" s="27">
        <v>17</v>
      </c>
      <c r="B20" s="1">
        <f t="shared" si="1"/>
        <v>16.3</v>
      </c>
      <c r="C20" s="4">
        <v>7.2</v>
      </c>
      <c r="D20" s="2" t="s">
        <v>3</v>
      </c>
      <c r="E20" s="17" t="s">
        <v>69</v>
      </c>
      <c r="F20" s="3" t="s">
        <v>71</v>
      </c>
      <c r="G20" s="1" t="s">
        <v>70</v>
      </c>
      <c r="H20" s="17"/>
    </row>
    <row r="21" spans="1:8" ht="21" customHeight="1">
      <c r="A21" s="27">
        <v>18</v>
      </c>
      <c r="B21" s="1">
        <f t="shared" si="1"/>
        <v>16.600000000000001</v>
      </c>
      <c r="C21" s="4">
        <v>0.3</v>
      </c>
      <c r="D21" s="2" t="s">
        <v>9</v>
      </c>
      <c r="E21" s="17" t="s">
        <v>73</v>
      </c>
      <c r="F21" s="3" t="s">
        <v>72</v>
      </c>
      <c r="G21" s="1" t="s">
        <v>50</v>
      </c>
      <c r="H21" s="17"/>
    </row>
    <row r="22" spans="1:8" ht="21" customHeight="1">
      <c r="A22" s="27">
        <v>19</v>
      </c>
      <c r="B22" s="1">
        <f t="shared" si="1"/>
        <v>22.5</v>
      </c>
      <c r="C22" s="4">
        <v>5.9</v>
      </c>
      <c r="D22" s="21" t="s">
        <v>8</v>
      </c>
      <c r="E22" s="22" t="s">
        <v>74</v>
      </c>
      <c r="F22" s="23" t="s">
        <v>75</v>
      </c>
      <c r="G22" s="23" t="s">
        <v>131</v>
      </c>
      <c r="H22" s="23"/>
    </row>
    <row r="23" spans="1:8" ht="21" customHeight="1">
      <c r="A23" s="27">
        <v>20</v>
      </c>
      <c r="B23" s="1">
        <f t="shared" si="1"/>
        <v>22.7</v>
      </c>
      <c r="C23" s="4">
        <v>0.2</v>
      </c>
      <c r="D23" s="2" t="s">
        <v>4</v>
      </c>
      <c r="E23" s="17" t="s">
        <v>76</v>
      </c>
      <c r="F23" s="3" t="s">
        <v>78</v>
      </c>
      <c r="G23" s="17" t="s">
        <v>77</v>
      </c>
      <c r="H23" s="17"/>
    </row>
    <row r="24" spans="1:8" ht="21" customHeight="1">
      <c r="A24" s="27">
        <v>21</v>
      </c>
      <c r="B24" s="1">
        <f t="shared" si="1"/>
        <v>31.4</v>
      </c>
      <c r="C24" s="4">
        <v>8.6999999999999993</v>
      </c>
      <c r="D24" s="2" t="s">
        <v>46</v>
      </c>
      <c r="E24" s="17" t="s">
        <v>79</v>
      </c>
      <c r="F24" s="3"/>
      <c r="G24" s="17" t="s">
        <v>80</v>
      </c>
      <c r="H24" s="17"/>
    </row>
    <row r="25" spans="1:8" ht="21" customHeight="1">
      <c r="A25" s="27">
        <v>22</v>
      </c>
      <c r="B25" s="1">
        <f t="shared" si="1"/>
        <v>32.4</v>
      </c>
      <c r="C25" s="4">
        <v>1</v>
      </c>
      <c r="D25" s="2" t="s">
        <v>9</v>
      </c>
      <c r="E25" s="17" t="s">
        <v>81</v>
      </c>
      <c r="F25" s="3"/>
      <c r="G25" s="17" t="s">
        <v>5</v>
      </c>
      <c r="H25" s="17" t="s">
        <v>82</v>
      </c>
    </row>
    <row r="26" spans="1:8" ht="21" customHeight="1">
      <c r="A26" s="27">
        <v>23</v>
      </c>
      <c r="B26" s="1">
        <f t="shared" si="1"/>
        <v>34.4</v>
      </c>
      <c r="C26" s="4">
        <v>2</v>
      </c>
      <c r="D26" s="2" t="s">
        <v>4</v>
      </c>
      <c r="E26" s="17" t="s">
        <v>83</v>
      </c>
      <c r="F26" s="3" t="s">
        <v>84</v>
      </c>
      <c r="G26" s="17" t="s">
        <v>85</v>
      </c>
      <c r="H26" s="17"/>
    </row>
    <row r="27" spans="1:8" ht="21" customHeight="1">
      <c r="A27" s="27">
        <v>24</v>
      </c>
      <c r="B27" s="1">
        <f t="shared" si="1"/>
        <v>38.799999999999997</v>
      </c>
      <c r="C27" s="4">
        <v>4.4000000000000004</v>
      </c>
      <c r="D27" s="54" t="s">
        <v>33</v>
      </c>
      <c r="E27" s="17" t="s">
        <v>86</v>
      </c>
      <c r="F27" s="3" t="s">
        <v>87</v>
      </c>
      <c r="G27" s="17" t="s">
        <v>88</v>
      </c>
      <c r="H27" s="17" t="s">
        <v>91</v>
      </c>
    </row>
    <row r="28" spans="1:8" ht="21" customHeight="1">
      <c r="A28" s="27">
        <v>25</v>
      </c>
      <c r="B28" s="1">
        <f t="shared" si="1"/>
        <v>43</v>
      </c>
      <c r="C28" s="4">
        <v>4.2</v>
      </c>
      <c r="D28" s="2" t="s">
        <v>9</v>
      </c>
      <c r="E28" s="17"/>
      <c r="F28" s="3" t="s">
        <v>89</v>
      </c>
      <c r="G28" s="17" t="s">
        <v>90</v>
      </c>
      <c r="H28" s="17"/>
    </row>
    <row r="29" spans="1:8" ht="21" customHeight="1">
      <c r="A29" s="28">
        <v>26</v>
      </c>
      <c r="B29" s="10">
        <f t="shared" si="1"/>
        <v>43.7</v>
      </c>
      <c r="C29" s="13">
        <v>0.7</v>
      </c>
      <c r="D29" s="11" t="s">
        <v>25</v>
      </c>
      <c r="E29" s="19" t="s">
        <v>134</v>
      </c>
      <c r="F29" s="12"/>
      <c r="G29" s="19" t="s">
        <v>92</v>
      </c>
      <c r="H29" s="19" t="s">
        <v>135</v>
      </c>
    </row>
    <row r="30" spans="1:8" ht="21" customHeight="1">
      <c r="A30" s="27">
        <v>27</v>
      </c>
      <c r="B30" s="1">
        <f t="shared" si="1"/>
        <v>44.300000000000004</v>
      </c>
      <c r="C30" s="4">
        <v>0.6</v>
      </c>
      <c r="D30" s="2" t="s">
        <v>9</v>
      </c>
      <c r="E30" s="17" t="s">
        <v>93</v>
      </c>
      <c r="F30" s="3" t="s">
        <v>94</v>
      </c>
      <c r="G30" s="1" t="s">
        <v>88</v>
      </c>
      <c r="H30" s="17"/>
    </row>
    <row r="31" spans="1:8" ht="21" customHeight="1">
      <c r="A31" s="27">
        <v>28</v>
      </c>
      <c r="B31" s="1">
        <f t="shared" si="1"/>
        <v>46.900000000000006</v>
      </c>
      <c r="C31" s="4">
        <v>2.6</v>
      </c>
      <c r="D31" s="2" t="s">
        <v>11</v>
      </c>
      <c r="E31" s="17" t="s">
        <v>95</v>
      </c>
      <c r="F31" s="3" t="s">
        <v>97</v>
      </c>
      <c r="G31" s="1" t="s">
        <v>96</v>
      </c>
      <c r="H31" s="17"/>
    </row>
    <row r="32" spans="1:8" ht="21" customHeight="1">
      <c r="A32" s="27">
        <v>29</v>
      </c>
      <c r="B32" s="1">
        <f t="shared" si="1"/>
        <v>82.2</v>
      </c>
      <c r="C32" s="4">
        <v>35.299999999999997</v>
      </c>
      <c r="D32" s="2" t="s">
        <v>18</v>
      </c>
      <c r="E32" s="17" t="s">
        <v>47</v>
      </c>
      <c r="F32" s="3"/>
      <c r="G32" s="1" t="s">
        <v>96</v>
      </c>
      <c r="H32" s="17"/>
    </row>
    <row r="33" spans="1:8" ht="21" customHeight="1">
      <c r="A33" s="27">
        <v>30</v>
      </c>
      <c r="B33" s="1">
        <f t="shared" si="1"/>
        <v>86.3</v>
      </c>
      <c r="C33" s="4">
        <v>4.0999999999999996</v>
      </c>
      <c r="D33" s="2" t="s">
        <v>8</v>
      </c>
      <c r="E33" s="17" t="s">
        <v>100</v>
      </c>
      <c r="F33" s="3" t="s">
        <v>99</v>
      </c>
      <c r="G33" s="1" t="s">
        <v>98</v>
      </c>
      <c r="H33" s="17"/>
    </row>
    <row r="34" spans="1:8" ht="21" customHeight="1">
      <c r="A34" s="27">
        <v>31</v>
      </c>
      <c r="B34" s="1">
        <f t="shared" si="1"/>
        <v>92</v>
      </c>
      <c r="C34" s="4">
        <v>5.7</v>
      </c>
      <c r="D34" s="2" t="s">
        <v>33</v>
      </c>
      <c r="F34" s="17" t="s">
        <v>101</v>
      </c>
      <c r="G34" s="1" t="s">
        <v>5</v>
      </c>
      <c r="H34" s="17" t="s">
        <v>102</v>
      </c>
    </row>
    <row r="35" spans="1:8" ht="21" customHeight="1">
      <c r="A35" s="27">
        <v>32</v>
      </c>
      <c r="B35" s="1">
        <f t="shared" si="1"/>
        <v>92.7</v>
      </c>
      <c r="C35" s="4">
        <v>0.7</v>
      </c>
      <c r="D35" s="29" t="s">
        <v>3</v>
      </c>
      <c r="E35" s="17" t="s">
        <v>103</v>
      </c>
      <c r="F35" s="3"/>
      <c r="G35" s="1" t="s">
        <v>104</v>
      </c>
      <c r="H35" s="17"/>
    </row>
    <row r="36" spans="1:8" ht="21" customHeight="1">
      <c r="A36" s="27">
        <v>33</v>
      </c>
      <c r="B36" s="1">
        <f t="shared" si="1"/>
        <v>95.600000000000009</v>
      </c>
      <c r="C36" s="4">
        <v>2.9</v>
      </c>
      <c r="D36" s="2" t="s">
        <v>11</v>
      </c>
      <c r="E36" s="17" t="s">
        <v>28</v>
      </c>
      <c r="F36" s="3" t="s">
        <v>105</v>
      </c>
      <c r="G36" s="1" t="s">
        <v>104</v>
      </c>
      <c r="H36" s="17"/>
    </row>
    <row r="37" spans="1:8" ht="21" customHeight="1">
      <c r="A37" s="27">
        <v>34</v>
      </c>
      <c r="B37" s="1">
        <f t="shared" si="1"/>
        <v>97.100000000000009</v>
      </c>
      <c r="C37" s="4">
        <v>1.5</v>
      </c>
      <c r="D37" s="2" t="s">
        <v>33</v>
      </c>
      <c r="E37" s="17"/>
      <c r="F37" s="3" t="s">
        <v>48</v>
      </c>
      <c r="G37" s="1" t="s">
        <v>104</v>
      </c>
      <c r="H37" s="17" t="s">
        <v>106</v>
      </c>
    </row>
    <row r="38" spans="1:8" ht="21" customHeight="1">
      <c r="A38" s="27">
        <v>35</v>
      </c>
      <c r="B38" s="1">
        <f t="shared" si="1"/>
        <v>101.30000000000001</v>
      </c>
      <c r="C38" s="4">
        <v>4.2</v>
      </c>
      <c r="D38" s="2" t="s">
        <v>3</v>
      </c>
      <c r="E38" s="17" t="s">
        <v>107</v>
      </c>
      <c r="F38" s="3" t="s">
        <v>108</v>
      </c>
      <c r="G38" s="1" t="s">
        <v>109</v>
      </c>
      <c r="H38" s="17" t="s">
        <v>111</v>
      </c>
    </row>
    <row r="39" spans="1:8" ht="21" customHeight="1">
      <c r="A39" s="28">
        <v>36</v>
      </c>
      <c r="B39" s="10">
        <f t="shared" si="1"/>
        <v>101.80000000000001</v>
      </c>
      <c r="C39" s="13">
        <v>0.5</v>
      </c>
      <c r="D39" s="11" t="s">
        <v>25</v>
      </c>
      <c r="E39" s="19" t="s">
        <v>137</v>
      </c>
      <c r="F39" s="12" t="s">
        <v>110</v>
      </c>
      <c r="G39" s="10" t="s">
        <v>112</v>
      </c>
      <c r="H39" s="19" t="s">
        <v>136</v>
      </c>
    </row>
    <row r="40" spans="1:8" ht="21" customHeight="1">
      <c r="A40" s="27">
        <v>37</v>
      </c>
      <c r="B40" s="1">
        <f t="shared" si="1"/>
        <v>103.70000000000002</v>
      </c>
      <c r="C40" s="4">
        <v>1.9</v>
      </c>
      <c r="D40" s="2" t="s">
        <v>9</v>
      </c>
      <c r="E40" s="17" t="s">
        <v>113</v>
      </c>
      <c r="F40" s="3" t="s">
        <v>49</v>
      </c>
      <c r="G40" s="1" t="s">
        <v>114</v>
      </c>
      <c r="H40" s="17"/>
    </row>
    <row r="41" spans="1:8" ht="21" customHeight="1">
      <c r="A41" s="27">
        <v>38</v>
      </c>
      <c r="B41" s="1">
        <f t="shared" si="1"/>
        <v>105.80000000000001</v>
      </c>
      <c r="C41" s="4">
        <v>2.1</v>
      </c>
      <c r="D41" s="2" t="s">
        <v>11</v>
      </c>
      <c r="E41" s="17" t="s">
        <v>28</v>
      </c>
      <c r="F41" s="3"/>
      <c r="G41" s="1" t="s">
        <v>115</v>
      </c>
      <c r="H41" s="17"/>
    </row>
    <row r="42" spans="1:8" ht="21" customHeight="1">
      <c r="A42" s="27">
        <v>39</v>
      </c>
      <c r="B42" s="1">
        <f t="shared" si="1"/>
        <v>109.70000000000002</v>
      </c>
      <c r="C42" s="4">
        <v>3.9</v>
      </c>
      <c r="D42" s="2" t="s">
        <v>33</v>
      </c>
      <c r="E42" s="17"/>
      <c r="F42" s="3" t="s">
        <v>116</v>
      </c>
      <c r="G42" s="1" t="s">
        <v>104</v>
      </c>
      <c r="H42" s="17"/>
    </row>
    <row r="43" spans="1:8" ht="21" customHeight="1">
      <c r="A43" s="27">
        <v>40</v>
      </c>
      <c r="B43" s="1">
        <f t="shared" ref="B43:B49" si="2">B42+C43</f>
        <v>112.60000000000002</v>
      </c>
      <c r="C43" s="4">
        <v>2.9</v>
      </c>
      <c r="D43" s="2" t="s">
        <v>4</v>
      </c>
      <c r="E43" s="17" t="s">
        <v>103</v>
      </c>
      <c r="F43" s="3"/>
      <c r="G43" s="1" t="s">
        <v>5</v>
      </c>
      <c r="H43" s="17"/>
    </row>
    <row r="44" spans="1:8" ht="21" customHeight="1">
      <c r="A44" s="27">
        <v>41</v>
      </c>
      <c r="B44" s="1">
        <f t="shared" si="2"/>
        <v>113.30000000000003</v>
      </c>
      <c r="C44" s="4">
        <v>0.7</v>
      </c>
      <c r="D44" s="2" t="s">
        <v>11</v>
      </c>
      <c r="E44" s="17" t="s">
        <v>95</v>
      </c>
      <c r="F44" s="3"/>
      <c r="G44" s="1" t="s">
        <v>98</v>
      </c>
      <c r="H44" s="17" t="s">
        <v>117</v>
      </c>
    </row>
    <row r="45" spans="1:8" ht="21" customHeight="1">
      <c r="A45" s="27">
        <v>42</v>
      </c>
      <c r="B45" s="1">
        <f t="shared" si="2"/>
        <v>119.00000000000003</v>
      </c>
      <c r="C45" s="4">
        <v>5.7</v>
      </c>
      <c r="D45" s="2" t="s">
        <v>9</v>
      </c>
      <c r="E45" s="17" t="s">
        <v>100</v>
      </c>
      <c r="F45" s="3" t="s">
        <v>119</v>
      </c>
      <c r="G45" s="1" t="s">
        <v>118</v>
      </c>
      <c r="H45" s="17"/>
    </row>
    <row r="46" spans="1:8" ht="21" customHeight="1">
      <c r="A46" s="28">
        <v>43</v>
      </c>
      <c r="B46" s="10">
        <f t="shared" si="2"/>
        <v>155.40000000000003</v>
      </c>
      <c r="C46" s="13">
        <v>36.4</v>
      </c>
      <c r="D46" s="11" t="s">
        <v>25</v>
      </c>
      <c r="E46" s="19" t="s">
        <v>120</v>
      </c>
      <c r="F46" s="12"/>
      <c r="G46" s="10" t="s">
        <v>121</v>
      </c>
      <c r="H46" s="19" t="s">
        <v>138</v>
      </c>
    </row>
    <row r="47" spans="1:8" ht="21" customHeight="1">
      <c r="A47" s="27">
        <v>44</v>
      </c>
      <c r="B47" s="1">
        <f t="shared" si="2"/>
        <v>158.50000000000003</v>
      </c>
      <c r="C47" s="4">
        <v>3.1</v>
      </c>
      <c r="D47" s="2" t="s">
        <v>33</v>
      </c>
      <c r="E47" s="17"/>
      <c r="F47" s="3" t="s">
        <v>122</v>
      </c>
      <c r="G47" s="1" t="s">
        <v>88</v>
      </c>
      <c r="H47" s="17"/>
    </row>
    <row r="48" spans="1:8" ht="21" customHeight="1">
      <c r="A48" s="27">
        <v>45</v>
      </c>
      <c r="B48" s="1">
        <f t="shared" si="2"/>
        <v>161.00000000000003</v>
      </c>
      <c r="C48" s="4">
        <v>2.5</v>
      </c>
      <c r="D48" s="2" t="s">
        <v>11</v>
      </c>
      <c r="E48" s="17" t="s">
        <v>124</v>
      </c>
      <c r="F48" s="3"/>
      <c r="G48" s="1" t="s">
        <v>123</v>
      </c>
      <c r="H48" s="17"/>
    </row>
    <row r="49" spans="1:8" ht="21" customHeight="1">
      <c r="A49" s="27">
        <v>46</v>
      </c>
      <c r="B49" s="1">
        <f t="shared" si="2"/>
        <v>164.50000000000003</v>
      </c>
      <c r="C49" s="4">
        <v>3.5</v>
      </c>
      <c r="D49" s="2" t="s">
        <v>8</v>
      </c>
      <c r="E49" s="17" t="s">
        <v>125</v>
      </c>
      <c r="F49" s="3" t="s">
        <v>127</v>
      </c>
      <c r="G49" s="1" t="s">
        <v>126</v>
      </c>
      <c r="H49" s="17"/>
    </row>
    <row r="50" spans="1:8" ht="21" customHeight="1">
      <c r="A50" s="27">
        <v>47</v>
      </c>
      <c r="B50" s="1">
        <f t="shared" ref="B50:B52" si="3">B49+C50</f>
        <v>168.90000000000003</v>
      </c>
      <c r="C50" s="4">
        <v>4.4000000000000004</v>
      </c>
      <c r="D50" s="2" t="s">
        <v>9</v>
      </c>
      <c r="E50" s="17" t="s">
        <v>129</v>
      </c>
      <c r="F50" s="3" t="s">
        <v>128</v>
      </c>
      <c r="G50" s="1" t="s">
        <v>130</v>
      </c>
      <c r="H50" s="17"/>
    </row>
    <row r="51" spans="1:8" ht="21" customHeight="1">
      <c r="A51" s="27">
        <v>48</v>
      </c>
      <c r="B51" s="1">
        <f t="shared" si="3"/>
        <v>181.60000000000002</v>
      </c>
      <c r="C51" s="4">
        <v>12.7</v>
      </c>
      <c r="D51" s="2" t="s">
        <v>133</v>
      </c>
      <c r="E51" s="17" t="s">
        <v>76</v>
      </c>
      <c r="F51" s="50" t="s">
        <v>147</v>
      </c>
      <c r="G51" s="52" t="s">
        <v>150</v>
      </c>
      <c r="H51" s="17"/>
    </row>
    <row r="52" spans="1:8" ht="21" customHeight="1">
      <c r="A52" s="27">
        <v>49</v>
      </c>
      <c r="B52" s="1">
        <f t="shared" si="3"/>
        <v>181.8</v>
      </c>
      <c r="C52" s="4">
        <v>0.2</v>
      </c>
      <c r="D52" s="53" t="s">
        <v>9</v>
      </c>
      <c r="E52" s="22" t="s">
        <v>74</v>
      </c>
      <c r="F52" s="23" t="s">
        <v>151</v>
      </c>
      <c r="G52" s="23" t="s">
        <v>50</v>
      </c>
      <c r="H52" s="17"/>
    </row>
    <row r="53" spans="1:8" ht="21" customHeight="1">
      <c r="A53" s="27">
        <v>50</v>
      </c>
      <c r="B53" s="1">
        <f t="shared" ref="B53:B61" si="4">B52+C53</f>
        <v>187.60000000000002</v>
      </c>
      <c r="C53" s="4">
        <v>5.8</v>
      </c>
      <c r="D53" s="2" t="s">
        <v>8</v>
      </c>
      <c r="E53" s="17" t="s">
        <v>51</v>
      </c>
      <c r="F53" s="3" t="s">
        <v>52</v>
      </c>
      <c r="G53" s="1" t="s">
        <v>50</v>
      </c>
      <c r="H53" s="17"/>
    </row>
    <row r="54" spans="1:8" ht="21" customHeight="1">
      <c r="A54" s="27">
        <v>51</v>
      </c>
      <c r="B54" s="1">
        <f t="shared" si="4"/>
        <v>187.90000000000003</v>
      </c>
      <c r="C54" s="4">
        <v>0.3</v>
      </c>
      <c r="D54" s="2" t="s">
        <v>4</v>
      </c>
      <c r="E54" s="17" t="s">
        <v>53</v>
      </c>
      <c r="F54" s="3" t="s">
        <v>52</v>
      </c>
      <c r="G54" s="1" t="s">
        <v>54</v>
      </c>
      <c r="H54" s="17"/>
    </row>
    <row r="55" spans="1:8" ht="21" customHeight="1">
      <c r="A55" s="27">
        <v>52</v>
      </c>
      <c r="B55" s="1">
        <f t="shared" si="4"/>
        <v>195.00000000000003</v>
      </c>
      <c r="C55" s="4">
        <v>7.1</v>
      </c>
      <c r="D55" s="2" t="s">
        <v>3</v>
      </c>
      <c r="E55" s="17" t="s">
        <v>55</v>
      </c>
      <c r="F55" s="3"/>
      <c r="G55" s="1" t="s">
        <v>57</v>
      </c>
      <c r="H55" s="17"/>
    </row>
    <row r="56" spans="1:8" ht="21" customHeight="1">
      <c r="A56" s="27">
        <v>53</v>
      </c>
      <c r="B56" s="1">
        <f t="shared" si="4"/>
        <v>196.10000000000002</v>
      </c>
      <c r="C56" s="4">
        <v>1.1000000000000001</v>
      </c>
      <c r="D56" s="2" t="s">
        <v>14</v>
      </c>
      <c r="E56" s="17" t="s">
        <v>56</v>
      </c>
      <c r="F56" s="3"/>
      <c r="G56" s="1" t="s">
        <v>57</v>
      </c>
      <c r="H56" s="17"/>
    </row>
    <row r="57" spans="1:8" ht="21" customHeight="1">
      <c r="A57" s="27">
        <v>54</v>
      </c>
      <c r="B57" s="1">
        <f t="shared" si="4"/>
        <v>196.3</v>
      </c>
      <c r="C57" s="4">
        <v>0.2</v>
      </c>
      <c r="D57" s="2" t="s">
        <v>16</v>
      </c>
      <c r="E57" s="17" t="s">
        <v>58</v>
      </c>
      <c r="F57" s="3"/>
      <c r="G57" s="1" t="s">
        <v>59</v>
      </c>
      <c r="H57" s="17"/>
    </row>
    <row r="58" spans="1:8" ht="21" customHeight="1">
      <c r="A58" s="27">
        <v>55</v>
      </c>
      <c r="B58" s="1">
        <f t="shared" si="4"/>
        <v>200.8</v>
      </c>
      <c r="C58" s="4">
        <v>4.5</v>
      </c>
      <c r="D58" s="2" t="s">
        <v>17</v>
      </c>
      <c r="E58" s="17" t="s">
        <v>60</v>
      </c>
      <c r="F58" s="3"/>
      <c r="G58" s="1" t="s">
        <v>57</v>
      </c>
      <c r="H58" s="17"/>
    </row>
    <row r="59" spans="1:8" ht="21" customHeight="1">
      <c r="A59" s="27">
        <v>56</v>
      </c>
      <c r="B59" s="1">
        <f t="shared" si="4"/>
        <v>201.4</v>
      </c>
      <c r="C59" s="4">
        <v>0.6</v>
      </c>
      <c r="D59" s="2" t="s">
        <v>61</v>
      </c>
      <c r="E59" s="17" t="s">
        <v>62</v>
      </c>
      <c r="F59" s="3"/>
      <c r="G59" s="1" t="s">
        <v>57</v>
      </c>
      <c r="H59" s="17"/>
    </row>
    <row r="60" spans="1:8" ht="21" customHeight="1">
      <c r="A60" s="27">
        <v>57</v>
      </c>
      <c r="B60" s="1">
        <f t="shared" si="4"/>
        <v>201.5</v>
      </c>
      <c r="C60" s="4">
        <v>0.1</v>
      </c>
      <c r="D60" s="2" t="s">
        <v>61</v>
      </c>
      <c r="E60" s="17" t="s">
        <v>63</v>
      </c>
      <c r="F60" s="3"/>
      <c r="G60" s="1" t="s">
        <v>57</v>
      </c>
      <c r="H60" s="17"/>
    </row>
    <row r="61" spans="1:8" ht="21" customHeight="1">
      <c r="A61" s="27">
        <v>58</v>
      </c>
      <c r="B61" s="1">
        <f t="shared" si="4"/>
        <v>201.7</v>
      </c>
      <c r="C61" s="4">
        <v>0.2</v>
      </c>
      <c r="D61" s="2" t="s">
        <v>66</v>
      </c>
      <c r="E61" s="17" t="s">
        <v>64</v>
      </c>
      <c r="F61" s="3"/>
      <c r="G61" s="1" t="s">
        <v>57</v>
      </c>
      <c r="H61" s="17"/>
    </row>
    <row r="62" spans="1:8" ht="21" customHeight="1">
      <c r="A62" s="36">
        <v>59</v>
      </c>
      <c r="B62" s="37">
        <f t="shared" ref="B62:B63" si="5">B61+C62</f>
        <v>201.79999999999998</v>
      </c>
      <c r="C62" s="38">
        <v>0.1</v>
      </c>
      <c r="D62" s="39" t="s">
        <v>140</v>
      </c>
      <c r="E62" s="40" t="s">
        <v>141</v>
      </c>
      <c r="F62" s="41"/>
      <c r="G62" s="10"/>
      <c r="H62" s="19" t="s">
        <v>144</v>
      </c>
    </row>
    <row r="63" spans="1:8" ht="22.9" customHeight="1">
      <c r="A63" s="42">
        <v>60</v>
      </c>
      <c r="B63" s="43">
        <f t="shared" si="5"/>
        <v>202.89999999999998</v>
      </c>
      <c r="C63" s="44">
        <v>1.1000000000000001</v>
      </c>
      <c r="D63" s="29" t="s">
        <v>3</v>
      </c>
      <c r="E63" s="45" t="s">
        <v>65</v>
      </c>
      <c r="F63" s="46"/>
      <c r="G63" s="1" t="s">
        <v>57</v>
      </c>
      <c r="H63" s="17"/>
    </row>
    <row r="64" spans="1:8" ht="22.9" customHeight="1">
      <c r="A64" s="42">
        <v>61</v>
      </c>
      <c r="B64" s="43">
        <f t="shared" ref="B64" si="6">B63+C64</f>
        <v>203.59999999999997</v>
      </c>
      <c r="C64" s="44">
        <v>0.7</v>
      </c>
      <c r="D64" s="29" t="s">
        <v>143</v>
      </c>
      <c r="E64" s="45" t="s">
        <v>142</v>
      </c>
      <c r="F64" s="47"/>
      <c r="G64" s="1" t="s">
        <v>67</v>
      </c>
      <c r="H64" s="17"/>
    </row>
    <row r="65" spans="1:8" ht="22.9" customHeight="1">
      <c r="A65" s="30"/>
      <c r="B65" s="48" t="s">
        <v>148</v>
      </c>
      <c r="C65" s="32"/>
      <c r="D65" s="33"/>
      <c r="E65" s="34"/>
      <c r="F65" s="35"/>
      <c r="G65" s="31"/>
      <c r="H65" s="34"/>
    </row>
    <row r="66" spans="1:8" ht="22.9" customHeight="1">
      <c r="B66" s="51" t="s">
        <v>149</v>
      </c>
    </row>
    <row r="67" spans="1:8" ht="22.9" customHeight="1">
      <c r="B67" s="14" t="s">
        <v>20</v>
      </c>
    </row>
    <row r="68" spans="1:8" ht="22.9" customHeight="1">
      <c r="B68" s="14" t="s">
        <v>21</v>
      </c>
    </row>
    <row r="69" spans="1:8" ht="22.9" customHeight="1">
      <c r="B69" s="15" t="s">
        <v>6</v>
      </c>
    </row>
    <row r="70" spans="1:8" ht="22.9" customHeight="1">
      <c r="B70" s="49" t="s">
        <v>145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河辺信也</cp:lastModifiedBy>
  <cp:lastPrinted>2014-09-13T19:51:49Z</cp:lastPrinted>
  <dcterms:created xsi:type="dcterms:W3CDTF">2011-10-31T16:03:13Z</dcterms:created>
  <dcterms:modified xsi:type="dcterms:W3CDTF">2015-03-26T11:34:03Z</dcterms:modified>
  <cp:category>キューシート</cp:category>
</cp:coreProperties>
</file>