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Windows\ServiceProfiles\NetworkService\AppData\OICE_16_974FA576_32C1D314_36DF\"/>
    </mc:Choice>
  </mc:AlternateContent>
  <bookViews>
    <workbookView xWindow="90" yWindow="-30" windowWidth="17400" windowHeight="13080" tabRatio="500"/>
  </bookViews>
  <sheets>
    <sheet name="最終版" sheetId="1" r:id="rId1"/>
  </sheets>
  <calcPr calcId="145621"/>
</workbook>
</file>

<file path=xl/calcChain.xml><?xml version="1.0" encoding="utf-8"?>
<calcChain xmlns="http://schemas.openxmlformats.org/spreadsheetml/2006/main">
  <c r="F94" i="1" l="1"/>
  <c r="F71" i="1"/>
  <c r="F35" i="1"/>
  <c r="F52" i="1"/>
  <c r="F19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</calcChain>
</file>

<file path=xl/sharedStrings.xml><?xml version="1.0" encoding="utf-8"?>
<sst xmlns="http://schemas.openxmlformats.org/spreadsheetml/2006/main" count="336" uniqueCount="218">
  <si>
    <t>進路</t>
    <rPh sb="0" eb="2">
      <t>シンロ</t>
    </rPh>
    <phoneticPr fontId="1"/>
  </si>
  <si>
    <t>［道路標識］</t>
    <rPh sb="1" eb="3">
      <t>ドウロ</t>
    </rPh>
    <rPh sb="3" eb="5">
      <t>ヒョウシキ</t>
    </rPh>
    <phoneticPr fontId="1"/>
  </si>
  <si>
    <t>区間</t>
    <rPh sb="0" eb="2">
      <t>クカン</t>
    </rPh>
    <phoneticPr fontId="1"/>
  </si>
  <si>
    <t>Ｓ</t>
    <phoneticPr fontId="1"/>
  </si>
  <si>
    <t>┬</t>
    <phoneticPr fontId="1"/>
  </si>
  <si>
    <t>PC1　セブンイレブン越生成瀬店</t>
    <rPh sb="11" eb="13">
      <t>オゴセ</t>
    </rPh>
    <rPh sb="13" eb="15">
      <t>ナルセ</t>
    </rPh>
    <rPh sb="15" eb="16">
      <t>テン</t>
    </rPh>
    <phoneticPr fontId="1"/>
  </si>
  <si>
    <t>┬</t>
    <phoneticPr fontId="1"/>
  </si>
  <si>
    <t>Ｓ　</t>
    <phoneticPr fontId="1"/>
  </si>
  <si>
    <t>Ｙ</t>
    <phoneticPr fontId="1"/>
  </si>
  <si>
    <t>直進</t>
    <rPh sb="0" eb="2">
      <t>チョクシン</t>
    </rPh>
    <phoneticPr fontId="1"/>
  </si>
  <si>
    <t>┼右</t>
    <rPh sb="1" eb="2">
      <t>ミギ</t>
    </rPh>
    <phoneticPr fontId="1"/>
  </si>
  <si>
    <t>├右</t>
    <rPh sb="1" eb="2">
      <t>ミギ</t>
    </rPh>
    <phoneticPr fontId="1"/>
  </si>
  <si>
    <t>┼左</t>
    <rPh sb="1" eb="2">
      <t>ヒダリ</t>
    </rPh>
    <phoneticPr fontId="1"/>
  </si>
  <si>
    <t>┬左</t>
    <rPh sb="1" eb="2">
      <t>ヒダリ</t>
    </rPh>
    <phoneticPr fontId="1"/>
  </si>
  <si>
    <t>市道</t>
    <rPh sb="0" eb="2">
      <t>シドウ</t>
    </rPh>
    <phoneticPr fontId="1"/>
  </si>
  <si>
    <t>Ｙ左</t>
    <rPh sb="1" eb="2">
      <t>ヒダリ</t>
    </rPh>
    <phoneticPr fontId="1"/>
  </si>
  <si>
    <t>右</t>
    <rPh sb="0" eb="1">
      <t>ミギ</t>
    </rPh>
    <phoneticPr fontId="1"/>
  </si>
  <si>
    <t>市道･すずかけ通り</t>
    <rPh sb="0" eb="2">
      <t>シドウ</t>
    </rPh>
    <rPh sb="7" eb="8">
      <t>ドオ</t>
    </rPh>
    <phoneticPr fontId="1"/>
  </si>
  <si>
    <t>[天王橋]</t>
    <rPh sb="1" eb="3">
      <t>テンノウ</t>
    </rPh>
    <rPh sb="3" eb="4">
      <t>バシ</t>
    </rPh>
    <phoneticPr fontId="1"/>
  </si>
  <si>
    <t>┬右</t>
    <rPh sb="1" eb="2">
      <t>ミギ</t>
    </rPh>
    <phoneticPr fontId="1"/>
  </si>
  <si>
    <t>┤左</t>
    <rPh sb="1" eb="2">
      <t>ヒダリ</t>
    </rPh>
    <phoneticPr fontId="1"/>
  </si>
  <si>
    <t>┬</t>
    <phoneticPr fontId="1"/>
  </si>
  <si>
    <t>R299</t>
    <phoneticPr fontId="1"/>
  </si>
  <si>
    <t>K15</t>
    <phoneticPr fontId="1"/>
  </si>
  <si>
    <t>┤左</t>
    <phoneticPr fontId="1"/>
  </si>
  <si>
    <t>K30</t>
    <phoneticPr fontId="1"/>
  </si>
  <si>
    <t>左側</t>
    <rPh sb="0" eb="2">
      <t>ヒダリガワ</t>
    </rPh>
    <phoneticPr fontId="1"/>
  </si>
  <si>
    <t>K11</t>
    <phoneticPr fontId="1"/>
  </si>
  <si>
    <t>K184</t>
    <phoneticPr fontId="1"/>
  </si>
  <si>
    <t>K296</t>
    <phoneticPr fontId="1"/>
  </si>
  <si>
    <t>R140</t>
    <phoneticPr fontId="1"/>
  </si>
  <si>
    <t>├右</t>
    <phoneticPr fontId="1"/>
  </si>
  <si>
    <t>R254･K23</t>
    <phoneticPr fontId="1"/>
  </si>
  <si>
    <t>K23</t>
    <phoneticPr fontId="1"/>
  </si>
  <si>
    <t>K23･K175</t>
    <phoneticPr fontId="1"/>
  </si>
  <si>
    <t>K13</t>
    <phoneticPr fontId="1"/>
  </si>
  <si>
    <t>K13</t>
    <phoneticPr fontId="1"/>
  </si>
  <si>
    <t>PC2　セブンイレブン高崎上滝町店</t>
    <rPh sb="11" eb="13">
      <t>タカサキ</t>
    </rPh>
    <rPh sb="13" eb="16">
      <t>カミタキマチ</t>
    </rPh>
    <rPh sb="16" eb="17">
      <t>テン</t>
    </rPh>
    <phoneticPr fontId="1"/>
  </si>
  <si>
    <t>[駒形･北関東道]</t>
    <rPh sb="1" eb="3">
      <t>コマガタ</t>
    </rPh>
    <rPh sb="4" eb="8">
      <t>キタカントウドウ</t>
    </rPh>
    <phoneticPr fontId="1"/>
  </si>
  <si>
    <t>Ｙ右</t>
    <rPh sb="1" eb="2">
      <t>ミギ</t>
    </rPh>
    <phoneticPr fontId="1"/>
  </si>
  <si>
    <t>[大間々]</t>
    <rPh sb="1" eb="4">
      <t>オオママ</t>
    </rPh>
    <phoneticPr fontId="1"/>
  </si>
  <si>
    <t>K293</t>
    <phoneticPr fontId="1"/>
  </si>
  <si>
    <t>K39</t>
    <phoneticPr fontId="1"/>
  </si>
  <si>
    <t>K11</t>
    <phoneticPr fontId="1"/>
  </si>
  <si>
    <t>藤岡渡良瀬運動公園</t>
    <rPh sb="0" eb="2">
      <t>フジオカ</t>
    </rPh>
    <rPh sb="2" eb="5">
      <t>ワタラセ</t>
    </rPh>
    <rPh sb="5" eb="7">
      <t>ウンドウ</t>
    </rPh>
    <rPh sb="7" eb="9">
      <t>コウエン</t>
    </rPh>
    <phoneticPr fontId="1"/>
  </si>
  <si>
    <t>K84</t>
    <phoneticPr fontId="1"/>
  </si>
  <si>
    <t>R125</t>
    <phoneticPr fontId="1"/>
  </si>
  <si>
    <t>K32</t>
    <phoneticPr fontId="1"/>
  </si>
  <si>
    <t>K271</t>
    <phoneticPr fontId="1"/>
  </si>
  <si>
    <t>R407</t>
    <phoneticPr fontId="1"/>
  </si>
  <si>
    <t>市道・K41</t>
    <rPh sb="0" eb="2">
      <t>シドウ</t>
    </rPh>
    <phoneticPr fontId="1"/>
  </si>
  <si>
    <t>K41</t>
    <phoneticPr fontId="1"/>
  </si>
  <si>
    <t>[熊谷･行田]</t>
    <rPh sb="1" eb="3">
      <t>クマガヤ</t>
    </rPh>
    <rPh sb="4" eb="6">
      <t>ギョウダ</t>
    </rPh>
    <phoneticPr fontId="1"/>
  </si>
  <si>
    <t>[鴻巣]</t>
    <rPh sb="1" eb="3">
      <t>コウノス</t>
    </rPh>
    <phoneticPr fontId="1"/>
  </si>
  <si>
    <t>K271　</t>
    <phoneticPr fontId="1"/>
  </si>
  <si>
    <t>[東松山]</t>
    <rPh sb="1" eb="4">
      <t>ヒガシマツヤマ</t>
    </rPh>
    <phoneticPr fontId="1"/>
  </si>
  <si>
    <t>┬右</t>
    <phoneticPr fontId="1"/>
  </si>
  <si>
    <t>[鳩山]</t>
    <rPh sb="1" eb="3">
      <t>ハトヤマ</t>
    </rPh>
    <phoneticPr fontId="1"/>
  </si>
  <si>
    <t>[毛呂山]</t>
    <rPh sb="1" eb="4">
      <t>モロヤマ</t>
    </rPh>
    <phoneticPr fontId="1"/>
  </si>
  <si>
    <t>市道･K218</t>
    <rPh sb="0" eb="2">
      <t>シドウ</t>
    </rPh>
    <phoneticPr fontId="1"/>
  </si>
  <si>
    <t>K218･市道</t>
    <rPh sb="5" eb="7">
      <t>シドウ</t>
    </rPh>
    <phoneticPr fontId="1"/>
  </si>
  <si>
    <t>[府中･中央道]</t>
    <rPh sb="1" eb="3">
      <t>フチュウ</t>
    </rPh>
    <rPh sb="4" eb="7">
      <t>チュウオウドウ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</si>
  <si>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</si>
  <si>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右側</t>
    <rPh sb="0" eb="2">
      <t>ミギガワ</t>
    </rPh>
    <phoneticPr fontId="1"/>
  </si>
  <si>
    <t>PC3　ファミリーマート栃木沼和田店</t>
    <rPh sb="12" eb="14">
      <t>トチギ</t>
    </rPh>
    <rPh sb="14" eb="17">
      <t>ヌマワダ</t>
    </rPh>
    <rPh sb="17" eb="18">
      <t>テン</t>
    </rPh>
    <phoneticPr fontId="1"/>
  </si>
  <si>
    <t>[藤岡IC]</t>
    <phoneticPr fontId="1"/>
  </si>
  <si>
    <t>[加須･古河]</t>
    <phoneticPr fontId="1"/>
  </si>
  <si>
    <t>[坂戸･越生]</t>
    <phoneticPr fontId="1"/>
  </si>
  <si>
    <t>折り返し</t>
    <rPh sb="0" eb="1">
      <t>オ</t>
    </rPh>
    <rPh sb="2" eb="3">
      <t>カエ</t>
    </rPh>
    <phoneticPr fontId="1"/>
  </si>
  <si>
    <t>6:00～6:30</t>
    <phoneticPr fontId="1"/>
  </si>
  <si>
    <t>K153　PCは左側</t>
    <rPh sb="8" eb="10">
      <t>ヒダリガワ</t>
    </rPh>
    <phoneticPr fontId="1"/>
  </si>
  <si>
    <t>S　┼　</t>
    <phoneticPr fontId="1"/>
  </si>
  <si>
    <t>[羽生IC 羽生]</t>
    <phoneticPr fontId="1"/>
  </si>
  <si>
    <t>PC4　ローソン鳩山泉井店</t>
    <rPh sb="8" eb="10">
      <t>ハトヤマ</t>
    </rPh>
    <rPh sb="10" eb="11">
      <t>イズミ</t>
    </rPh>
    <rPh sb="11" eb="12">
      <t>イ</t>
    </rPh>
    <rPh sb="12" eb="13">
      <t>テン</t>
    </rPh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</si>
  <si>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</si>
  <si>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※各ＰＣでは必ず買い物をしてレシートを貰ってください。</t>
    <rPh sb="1" eb="2">
      <t>カク</t>
    </rPh>
    <phoneticPr fontId="1"/>
  </si>
  <si>
    <t>K41 店名注意！</t>
    <rPh sb="4" eb="6">
      <t>テンメイ</t>
    </rPh>
    <rPh sb="6" eb="8">
      <t>チュウイ</t>
    </rPh>
    <phoneticPr fontId="1"/>
  </si>
  <si>
    <t>スタート　稲城大丸公園</t>
    <rPh sb="5" eb="7">
      <t>イナギ</t>
    </rPh>
    <rPh sb="7" eb="9">
      <t>オオマル</t>
    </rPh>
    <rPh sb="9" eb="11">
      <t>コウエン</t>
    </rPh>
    <phoneticPr fontId="1"/>
  </si>
  <si>
    <t>右折</t>
    <rPh sb="0" eb="2">
      <t>ウセツ</t>
    </rPh>
    <phoneticPr fontId="1"/>
  </si>
  <si>
    <t>備考</t>
    <rPh sb="0" eb="2">
      <t>ビコウ</t>
    </rPh>
    <phoneticPr fontId="1"/>
  </si>
  <si>
    <t>道路</t>
    <rPh sb="0" eb="2">
      <t>ドウロ</t>
    </rPh>
    <phoneticPr fontId="1"/>
  </si>
  <si>
    <t>合計</t>
    <rPh sb="0" eb="2">
      <t>ゴウケイ</t>
    </rPh>
    <phoneticPr fontId="1"/>
  </si>
  <si>
    <t>「交差点名」</t>
    <rPh sb="1" eb="4">
      <t>コウサテン</t>
    </rPh>
    <rPh sb="4" eb="5">
      <t>メイ</t>
    </rPh>
    <phoneticPr fontId="1"/>
  </si>
  <si>
    <t>是政橋渡る</t>
    <rPh sb="0" eb="2">
      <t>コレマサ</t>
    </rPh>
    <rPh sb="2" eb="3">
      <t>バシ</t>
    </rPh>
    <rPh sb="3" eb="4">
      <t>ワタ</t>
    </rPh>
    <phoneticPr fontId="1"/>
  </si>
  <si>
    <t>都59</t>
    <rPh sb="0" eb="1">
      <t>ト</t>
    </rPh>
    <phoneticPr fontId="1"/>
  </si>
  <si>
    <t>都41　川崎街道</t>
    <rPh sb="0" eb="1">
      <t>ト</t>
    </rPh>
    <rPh sb="4" eb="6">
      <t>カワサキ</t>
    </rPh>
    <rPh sb="6" eb="8">
      <t>カイドウ</t>
    </rPh>
    <phoneticPr fontId="1"/>
  </si>
  <si>
    <t>都9・都17　府中街道</t>
    <rPh sb="0" eb="1">
      <t>ト</t>
    </rPh>
    <rPh sb="3" eb="4">
      <t>ト</t>
    </rPh>
    <rPh sb="7" eb="9">
      <t>フチュウ</t>
    </rPh>
    <rPh sb="9" eb="11">
      <t>カイドウ</t>
    </rPh>
    <phoneticPr fontId="1"/>
  </si>
  <si>
    <t>K153</t>
    <phoneticPr fontId="1"/>
  </si>
  <si>
    <t>K36</t>
    <phoneticPr fontId="1"/>
  </si>
  <si>
    <t>K11</t>
    <phoneticPr fontId="1"/>
  </si>
  <si>
    <t>ゴール　稲城大丸公園</t>
    <rPh sb="4" eb="6">
      <t>イナギ</t>
    </rPh>
    <rPh sb="6" eb="8">
      <t>ダイマル</t>
    </rPh>
    <rPh sb="8" eb="10">
      <t>コウエン</t>
    </rPh>
    <phoneticPr fontId="1"/>
  </si>
  <si>
    <t>7:30～9:33</t>
    <phoneticPr fontId="1"/>
  </si>
  <si>
    <t>都5　旧青梅街道</t>
    <rPh sb="0" eb="1">
      <t>ト</t>
    </rPh>
    <rPh sb="3" eb="4">
      <t>キュウ</t>
    </rPh>
    <rPh sb="4" eb="6">
      <t>オウメ</t>
    </rPh>
    <rPh sb="6" eb="8">
      <t>カイドウ</t>
    </rPh>
    <phoneticPr fontId="1"/>
  </si>
  <si>
    <t>都162</t>
    <rPh sb="0" eb="1">
      <t>ト</t>
    </rPh>
    <phoneticPr fontId="1"/>
  </si>
  <si>
    <t>Ｓ　「西恋ヶ窪1丁目」</t>
    <rPh sb="3" eb="7">
      <t>ニシコイガクボ</t>
    </rPh>
    <rPh sb="8" eb="10">
      <t>チョウメ</t>
    </rPh>
    <phoneticPr fontId="1"/>
  </si>
  <si>
    <t>五差路Ｓ 「日吉町」</t>
    <rPh sb="0" eb="3">
      <t>ゴサロ</t>
    </rPh>
    <rPh sb="6" eb="9">
      <t>ヒヨシチョウ</t>
    </rPh>
    <phoneticPr fontId="1"/>
  </si>
  <si>
    <t>Ｓ　「旧日光街道」</t>
    <rPh sb="3" eb="4">
      <t>キュウ</t>
    </rPh>
    <rPh sb="4" eb="6">
      <t>ニッコウ</t>
    </rPh>
    <rPh sb="6" eb="8">
      <t>カイドウ</t>
    </rPh>
    <phoneticPr fontId="1"/>
  </si>
  <si>
    <t>Ｓ　「峰」</t>
    <rPh sb="3" eb="4">
      <t>ミネ</t>
    </rPh>
    <phoneticPr fontId="1"/>
  </si>
  <si>
    <t>Ｓ　「中山西」</t>
    <rPh sb="3" eb="5">
      <t>ナカヤマ</t>
    </rPh>
    <rPh sb="5" eb="6">
      <t>ニシ</t>
    </rPh>
    <phoneticPr fontId="1"/>
  </si>
  <si>
    <t>Ｓ　「台」</t>
    <rPh sb="3" eb="4">
      <t>ダイ</t>
    </rPh>
    <phoneticPr fontId="1"/>
  </si>
  <si>
    <t>Ｓ　「鹿台橋」</t>
    <rPh sb="3" eb="6">
      <t>シカダイバシ</t>
    </rPh>
    <phoneticPr fontId="1"/>
  </si>
  <si>
    <t>Ｓ　「高麗本郷」</t>
    <rPh sb="3" eb="7">
      <t>コマホンゴウ</t>
    </rPh>
    <phoneticPr fontId="1"/>
  </si>
  <si>
    <t>Ｓ　「北平沢」</t>
    <rPh sb="3" eb="6">
      <t>キタヒラサワ</t>
    </rPh>
    <phoneticPr fontId="1"/>
  </si>
  <si>
    <t>市道･都218・K218</t>
    <rPh sb="0" eb="2">
      <t>シドウ</t>
    </rPh>
    <rPh sb="3" eb="4">
      <t>ト</t>
    </rPh>
    <phoneticPr fontId="1"/>
  </si>
  <si>
    <t>┤　西久保酒店</t>
    <rPh sb="2" eb="5">
      <t>ニシクボ</t>
    </rPh>
    <rPh sb="5" eb="7">
      <t>サケテン</t>
    </rPh>
    <phoneticPr fontId="1"/>
  </si>
  <si>
    <t>Ｓ　トヨタカローラ店</t>
    <rPh sb="9" eb="10">
      <t>テン</t>
    </rPh>
    <phoneticPr fontId="1"/>
  </si>
  <si>
    <t>市道　</t>
    <rPh sb="0" eb="2">
      <t>シドウ</t>
    </rPh>
    <phoneticPr fontId="1"/>
  </si>
  <si>
    <t>┬　茶　互繁園</t>
    <phoneticPr fontId="1"/>
  </si>
  <si>
    <t>横断注意</t>
    <phoneticPr fontId="1"/>
  </si>
  <si>
    <t>K218 ・市道</t>
    <rPh sb="6" eb="8">
      <t>シドウ</t>
    </rPh>
    <phoneticPr fontId="1"/>
  </si>
  <si>
    <t>Ｓ　「五明」</t>
    <rPh sb="3" eb="5">
      <t>ゴミョウ</t>
    </rPh>
    <phoneticPr fontId="1"/>
  </si>
  <si>
    <t>Ｓ　「青山陸橋（西）」</t>
    <rPh sb="3" eb="5">
      <t>アオヤマ</t>
    </rPh>
    <rPh sb="5" eb="7">
      <t>リッキョウ</t>
    </rPh>
    <rPh sb="8" eb="9">
      <t>ニシ</t>
    </rPh>
    <phoneticPr fontId="1"/>
  </si>
  <si>
    <t>Ｓ　「総合グランド入り口」</t>
    <rPh sb="3" eb="5">
      <t>ソウゴウ</t>
    </rPh>
    <rPh sb="9" eb="10">
      <t>イ</t>
    </rPh>
    <rPh sb="11" eb="12">
      <t>グチ</t>
    </rPh>
    <phoneticPr fontId="1"/>
  </si>
  <si>
    <t>Ｓ　「能増」</t>
    <rPh sb="3" eb="4">
      <t>ノウ</t>
    </rPh>
    <rPh sb="4" eb="5">
      <t>マス</t>
    </rPh>
    <phoneticPr fontId="1"/>
  </si>
  <si>
    <t>Ｓ　「今市地蔵前」</t>
    <rPh sb="3" eb="5">
      <t>イマイチ</t>
    </rPh>
    <rPh sb="5" eb="7">
      <t>ジゾウ</t>
    </rPh>
    <rPh sb="7" eb="8">
      <t>マエ</t>
    </rPh>
    <phoneticPr fontId="1"/>
  </si>
  <si>
    <t>Ｓ　「北柏田」</t>
    <rPh sb="3" eb="6">
      <t>キタカシワダ</t>
    </rPh>
    <phoneticPr fontId="1"/>
  </si>
  <si>
    <t>Ｓ　「荒川」</t>
    <rPh sb="3" eb="5">
      <t>アラカワ</t>
    </rPh>
    <phoneticPr fontId="1"/>
  </si>
  <si>
    <t>Ｓ　「天神橋」</t>
    <rPh sb="3" eb="6">
      <t>テンジンバシ</t>
    </rPh>
    <phoneticPr fontId="1"/>
  </si>
  <si>
    <t>Ｓ　「1丁目」</t>
    <rPh sb="4" eb="6">
      <t>チョウメ</t>
    </rPh>
    <phoneticPr fontId="1"/>
  </si>
  <si>
    <t>Ｓ　「4丁目」</t>
    <rPh sb="4" eb="6">
      <t>チョウメ</t>
    </rPh>
    <phoneticPr fontId="1"/>
  </si>
  <si>
    <t>Ｓ　「古桜町」</t>
    <rPh sb="3" eb="4">
      <t>コ</t>
    </rPh>
    <rPh sb="4" eb="5">
      <t>ザクラ</t>
    </rPh>
    <rPh sb="5" eb="6">
      <t>チョウ</t>
    </rPh>
    <phoneticPr fontId="1"/>
  </si>
  <si>
    <t>Ｓ　「藤岡北高校東」</t>
    <rPh sb="3" eb="5">
      <t>フジオカ</t>
    </rPh>
    <rPh sb="5" eb="6">
      <t>キタ</t>
    </rPh>
    <rPh sb="6" eb="8">
      <t>コウコウ</t>
    </rPh>
    <rPh sb="8" eb="9">
      <t>ヒガシ</t>
    </rPh>
    <phoneticPr fontId="1"/>
  </si>
  <si>
    <t>Ｓ　「森」</t>
    <rPh sb="3" eb="4">
      <t>モリ</t>
    </rPh>
    <phoneticPr fontId="1"/>
  </si>
  <si>
    <t>Ｓ　花園郵便局</t>
    <phoneticPr fontId="1"/>
  </si>
  <si>
    <t>Ｓ　小前田駅前</t>
    <phoneticPr fontId="1"/>
  </si>
  <si>
    <t>K175</t>
    <phoneticPr fontId="1"/>
  </si>
  <si>
    <t>Ｓ　「横手大橋北」</t>
    <rPh sb="3" eb="5">
      <t>ヨコテ</t>
    </rPh>
    <rPh sb="5" eb="7">
      <t>オオハシ</t>
    </rPh>
    <rPh sb="7" eb="8">
      <t>キタ</t>
    </rPh>
    <phoneticPr fontId="1"/>
  </si>
  <si>
    <t>Ｓ　500m先の“止まれ”は左折</t>
    <rPh sb="6" eb="7">
      <t>サキ</t>
    </rPh>
    <rPh sb="9" eb="10">
      <t>ト</t>
    </rPh>
    <rPh sb="14" eb="16">
      <t>サセツ</t>
    </rPh>
    <phoneticPr fontId="1"/>
  </si>
  <si>
    <t>最初の信号</t>
    <phoneticPr fontId="1"/>
  </si>
  <si>
    <t>Ｓ　右にセーブオン</t>
    <phoneticPr fontId="1"/>
  </si>
  <si>
    <t>Ｓ　「下植木町」</t>
    <rPh sb="3" eb="7">
      <t>シモウエキチョウ</t>
    </rPh>
    <phoneticPr fontId="1"/>
  </si>
  <si>
    <t>Ｓ　「下植木町北」</t>
    <rPh sb="3" eb="7">
      <t>シモウエキチョウ</t>
    </rPh>
    <rPh sb="7" eb="8">
      <t>キタ</t>
    </rPh>
    <phoneticPr fontId="1"/>
  </si>
  <si>
    <t>Ｓ　「南小林」</t>
    <rPh sb="3" eb="4">
      <t>ミナミ</t>
    </rPh>
    <rPh sb="4" eb="6">
      <t>コバヤシ</t>
    </rPh>
    <phoneticPr fontId="1"/>
  </si>
  <si>
    <t>Ｓ　「和泉」</t>
    <rPh sb="3" eb="5">
      <t>イズミ</t>
    </rPh>
    <phoneticPr fontId="1"/>
  </si>
  <si>
    <t>Ｓ　「藤岡大橋北」</t>
    <rPh sb="3" eb="5">
      <t>フジオカ</t>
    </rPh>
    <rPh sb="5" eb="7">
      <t>オオハシ</t>
    </rPh>
    <rPh sb="7" eb="8">
      <t>キタ</t>
    </rPh>
    <phoneticPr fontId="1"/>
  </si>
  <si>
    <t>Ｓ　「柏戸（遊水池）」</t>
    <rPh sb="3" eb="5">
      <t>カシワド</t>
    </rPh>
    <rPh sb="6" eb="9">
      <t>ユウスイチ</t>
    </rPh>
    <phoneticPr fontId="1"/>
  </si>
  <si>
    <t>Ｓ　「桶遣川」</t>
    <rPh sb="3" eb="4">
      <t>オケ</t>
    </rPh>
    <rPh sb="4" eb="5">
      <t>ヤ</t>
    </rPh>
    <rPh sb="5" eb="6">
      <t>ガワ</t>
    </rPh>
    <phoneticPr fontId="1"/>
  </si>
  <si>
    <t>Ｓ　「砂山」</t>
    <rPh sb="3" eb="5">
      <t>スナヤマ</t>
    </rPh>
    <phoneticPr fontId="1"/>
  </si>
  <si>
    <t>Ｓ　「小松」</t>
    <rPh sb="3" eb="5">
      <t>コマツ</t>
    </rPh>
    <phoneticPr fontId="1"/>
  </si>
  <si>
    <t>Ｓ　「川里支所前」</t>
    <rPh sb="3" eb="5">
      <t>カワサト</t>
    </rPh>
    <rPh sb="5" eb="7">
      <t>シショ</t>
    </rPh>
    <rPh sb="7" eb="8">
      <t>マエ</t>
    </rPh>
    <phoneticPr fontId="1"/>
  </si>
  <si>
    <t>Ｓ　「ふれあい広場入口」</t>
    <rPh sb="7" eb="9">
      <t>ヒロバ</t>
    </rPh>
    <rPh sb="9" eb="11">
      <t>イリグチ</t>
    </rPh>
    <phoneticPr fontId="1"/>
  </si>
  <si>
    <t>Ｓ　「中新井」</t>
    <rPh sb="3" eb="6">
      <t>ナカアライ</t>
    </rPh>
    <phoneticPr fontId="1"/>
  </si>
  <si>
    <t>Ｓ　「小松原町」</t>
    <rPh sb="3" eb="6">
      <t>コマツバラ</t>
    </rPh>
    <rPh sb="6" eb="7">
      <t>マチ</t>
    </rPh>
    <phoneticPr fontId="1"/>
  </si>
  <si>
    <t>Ｓ　「葛袋」</t>
    <rPh sb="3" eb="5">
      <t>クズブクロ</t>
    </rPh>
    <phoneticPr fontId="1"/>
  </si>
  <si>
    <t>Ｓ　「大橋交差点」</t>
    <rPh sb="3" eb="5">
      <t>オオハシ</t>
    </rPh>
    <rPh sb="5" eb="8">
      <t>コウサテン</t>
    </rPh>
    <phoneticPr fontId="1"/>
  </si>
  <si>
    <t>Ｓ　「越生高校(北)」</t>
    <rPh sb="3" eb="5">
      <t>オゴセ</t>
    </rPh>
    <rPh sb="5" eb="7">
      <t>コウコウ</t>
    </rPh>
    <rPh sb="8" eb="9">
      <t>キタ</t>
    </rPh>
    <phoneticPr fontId="1"/>
  </si>
  <si>
    <t>Ｓ　「中山（西）」</t>
    <rPh sb="3" eb="5">
      <t>ナカヤマ</t>
    </rPh>
    <rPh sb="6" eb="7">
      <t>ニシ</t>
    </rPh>
    <phoneticPr fontId="1"/>
  </si>
  <si>
    <t>Ｓ　「南峰」</t>
    <rPh sb="3" eb="4">
      <t>ミナミ</t>
    </rPh>
    <rPh sb="4" eb="5">
      <t>ミネ</t>
    </rPh>
    <phoneticPr fontId="1"/>
  </si>
  <si>
    <t>Ｓ　「大曲」</t>
    <rPh sb="3" eb="5">
      <t>オオマガリ</t>
    </rPh>
    <phoneticPr fontId="1"/>
  </si>
  <si>
    <t>Ｓ　「奈良橋」</t>
    <rPh sb="3" eb="6">
      <t>ナラハシ</t>
    </rPh>
    <phoneticPr fontId="1"/>
  </si>
  <si>
    <t>Ｓ　「青梅橋」</t>
    <rPh sb="3" eb="5">
      <t>オウメ</t>
    </rPh>
    <rPh sb="5" eb="6">
      <t>バシ</t>
    </rPh>
    <phoneticPr fontId="1"/>
  </si>
  <si>
    <t>Ｓ　「小川町」（2つ目）</t>
    <rPh sb="3" eb="6">
      <t>オガワマチ</t>
    </rPh>
    <rPh sb="10" eb="11">
      <t>メ</t>
    </rPh>
    <phoneticPr fontId="1"/>
  </si>
  <si>
    <t>Ｙ　左カーブの途中で右方向へ</t>
    <phoneticPr fontId="1"/>
  </si>
  <si>
    <t>わかり辛い注意</t>
    <phoneticPr fontId="1"/>
  </si>
  <si>
    <t>┤　横断歩道　カーブミラー　松田医院の看板</t>
    <phoneticPr fontId="1"/>
  </si>
  <si>
    <t>市道･K2</t>
    <rPh sb="0" eb="2">
      <t>シドウ</t>
    </rPh>
    <phoneticPr fontId="1"/>
  </si>
  <si>
    <t>橋を渡ってすぐ</t>
    <phoneticPr fontId="1"/>
  </si>
  <si>
    <t>土手の上を走る　下に下りない</t>
    <phoneticPr fontId="1"/>
  </si>
  <si>
    <t>CR</t>
    <phoneticPr fontId="1"/>
  </si>
  <si>
    <t>埼玉大橋渡る</t>
    <phoneticPr fontId="1"/>
  </si>
  <si>
    <t>R354･K46</t>
    <phoneticPr fontId="1"/>
  </si>
  <si>
    <t>┤　ピンクの看板『ReikoPianoLesson』</t>
    <phoneticPr fontId="1"/>
  </si>
  <si>
    <t>市道･K76･K271</t>
    <rPh sb="0" eb="2">
      <t>シドウ</t>
    </rPh>
    <phoneticPr fontId="1"/>
  </si>
  <si>
    <t>関越道手前</t>
    <phoneticPr fontId="1"/>
  </si>
  <si>
    <t>K41</t>
    <phoneticPr fontId="1"/>
  </si>
  <si>
    <t>Ｓ　圏央道手前</t>
    <phoneticPr fontId="1"/>
  </si>
  <si>
    <t>┬　圏央道渡る</t>
    <phoneticPr fontId="1"/>
  </si>
  <si>
    <t>約40m　</t>
    <phoneticPr fontId="1"/>
  </si>
  <si>
    <t>┼　圏央道先</t>
    <phoneticPr fontId="1"/>
  </si>
  <si>
    <t>都17　府中街道</t>
    <rPh sb="0" eb="1">
      <t>ト</t>
    </rPh>
    <rPh sb="4" eb="6">
      <t>フチュウ</t>
    </rPh>
    <rPh sb="6" eb="8">
      <t>カイドウ</t>
    </rPh>
    <phoneticPr fontId="1"/>
  </si>
  <si>
    <t>都9　川崎街道</t>
    <rPh sb="0" eb="1">
      <t>ト</t>
    </rPh>
    <rPh sb="3" eb="5">
      <t>カワサキ</t>
    </rPh>
    <rPh sb="5" eb="7">
      <t>カイドウ</t>
    </rPh>
    <phoneticPr fontId="1"/>
  </si>
  <si>
    <t>［栃木市］</t>
    <phoneticPr fontId="1"/>
  </si>
  <si>
    <t>[佐野 藤岡]</t>
    <phoneticPr fontId="1"/>
  </si>
  <si>
    <t>［藤岡 R50 東北道］</t>
    <phoneticPr fontId="1"/>
  </si>
  <si>
    <t>[日野 関戸]</t>
    <phoneticPr fontId="1"/>
  </si>
  <si>
    <t>┬右</t>
    <rPh sb="1" eb="2">
      <t>ミギ</t>
    </rPh>
    <phoneticPr fontId="1"/>
  </si>
  <si>
    <t>S　「南街4丁目」</t>
    <phoneticPr fontId="1"/>
  </si>
  <si>
    <t>都5 青梅街道</t>
    <rPh sb="0" eb="1">
      <t>ト</t>
    </rPh>
    <rPh sb="3" eb="5">
      <t>オウメ</t>
    </rPh>
    <rPh sb="5" eb="7">
      <t>カイドウ</t>
    </rPh>
    <phoneticPr fontId="1"/>
  </si>
  <si>
    <t>2015BRM418渡良瀬300</t>
    <rPh sb="10" eb="13">
      <t>ワタラセ</t>
    </rPh>
    <phoneticPr fontId="1"/>
  </si>
  <si>
    <t>※装備品の不備が無いようにお願いいたします。（反射ベスト・ベル・充分な光量のライト及びテールライト）</t>
    <rPh sb="1" eb="4">
      <t>ソウビヒン</t>
    </rPh>
    <rPh sb="5" eb="7">
      <t>フビ</t>
    </rPh>
    <rPh sb="8" eb="9">
      <t>ナ</t>
    </rPh>
    <rPh sb="14" eb="15">
      <t>ネガ</t>
    </rPh>
    <rPh sb="23" eb="25">
      <t>ハンシャ</t>
    </rPh>
    <rPh sb="32" eb="34">
      <t>ジュウブン</t>
    </rPh>
    <rPh sb="35" eb="37">
      <t>コウリョウ</t>
    </rPh>
    <rPh sb="41" eb="42">
      <t>オヨ</t>
    </rPh>
    <phoneticPr fontId="1"/>
  </si>
  <si>
    <r>
      <t xml:space="preserve">都5 </t>
    </r>
    <r>
      <rPr>
        <sz val="10"/>
        <rFont val="ＭＳ Ｐゴシック"/>
        <family val="3"/>
        <charset val="128"/>
      </rPr>
      <t>青梅街道</t>
    </r>
    <rPh sb="0" eb="1">
      <t>ト</t>
    </rPh>
    <rPh sb="3" eb="5">
      <t>オウメ</t>
    </rPh>
    <rPh sb="5" eb="7">
      <t>カイドウ</t>
    </rPh>
    <phoneticPr fontId="1"/>
  </si>
  <si>
    <t>[小山・佐野]</t>
    <rPh sb="1" eb="3">
      <t>コヤマ</t>
    </rPh>
    <rPh sb="4" eb="6">
      <t>サノ</t>
    </rPh>
    <phoneticPr fontId="1"/>
  </si>
  <si>
    <t>R50</t>
    <phoneticPr fontId="1"/>
  </si>
  <si>
    <t>S 「只上西」</t>
    <rPh sb="3" eb="4">
      <t>タダ</t>
    </rPh>
    <rPh sb="4" eb="6">
      <t>ウエニシ</t>
    </rPh>
    <phoneticPr fontId="1"/>
  </si>
  <si>
    <t>┼右</t>
    <rPh sb="1" eb="2">
      <t>ミギ</t>
    </rPh>
    <phoneticPr fontId="1"/>
  </si>
  <si>
    <t>ガードをくぐって右</t>
    <rPh sb="8" eb="9">
      <t>ミギ</t>
    </rPh>
    <phoneticPr fontId="1"/>
  </si>
  <si>
    <t>[足利市街]</t>
    <rPh sb="1" eb="3">
      <t>アシカガ</t>
    </rPh>
    <rPh sb="3" eb="5">
      <t>シガイ</t>
    </rPh>
    <phoneticPr fontId="1"/>
  </si>
  <si>
    <t>K5</t>
    <phoneticPr fontId="1"/>
  </si>
  <si>
    <t>┼左</t>
    <rPh sb="1" eb="2">
      <t>ヒダリ</t>
    </rPh>
    <phoneticPr fontId="1"/>
  </si>
  <si>
    <t>S 「南大町」</t>
    <rPh sb="3" eb="4">
      <t>ミナミ</t>
    </rPh>
    <rPh sb="4" eb="6">
      <t>オオマチ</t>
    </rPh>
    <phoneticPr fontId="1"/>
  </si>
  <si>
    <t>手前から側道へ</t>
    <rPh sb="0" eb="2">
      <t>テマエ</t>
    </rPh>
    <rPh sb="4" eb="6">
      <t>ソクドウ</t>
    </rPh>
    <phoneticPr fontId="1"/>
  </si>
  <si>
    <t>[足利市役所・織姫神社]</t>
    <rPh sb="1" eb="3">
      <t>アシカガ</t>
    </rPh>
    <rPh sb="3" eb="6">
      <t>シヤクショ</t>
    </rPh>
    <rPh sb="7" eb="8">
      <t>オ</t>
    </rPh>
    <rPh sb="8" eb="9">
      <t>ヒメ</t>
    </rPh>
    <rPh sb="9" eb="11">
      <t>ジンジャ</t>
    </rPh>
    <phoneticPr fontId="1"/>
  </si>
  <si>
    <t>K5</t>
    <phoneticPr fontId="1"/>
  </si>
  <si>
    <t>歩道へ</t>
    <rPh sb="0" eb="2">
      <t>ホドウ</t>
    </rPh>
    <phoneticPr fontId="1"/>
  </si>
  <si>
    <t>S 渡良瀬橋</t>
    <rPh sb="2" eb="6">
      <t>ワタラセバシ</t>
    </rPh>
    <phoneticPr fontId="1"/>
  </si>
  <si>
    <t>渡良瀬橋は自転車通行禁止のため歩道で渡る。歩行者との接触注意！</t>
    <rPh sb="0" eb="4">
      <t>ワタラセバシ</t>
    </rPh>
    <rPh sb="5" eb="8">
      <t>ジテンシャ</t>
    </rPh>
    <rPh sb="8" eb="10">
      <t>ツウコウ</t>
    </rPh>
    <rPh sb="10" eb="12">
      <t>キンシ</t>
    </rPh>
    <rPh sb="15" eb="17">
      <t>ホドウ</t>
    </rPh>
    <rPh sb="18" eb="19">
      <t>ワタ</t>
    </rPh>
    <rPh sb="21" eb="24">
      <t>ホコウシャ</t>
    </rPh>
    <rPh sb="26" eb="28">
      <t>セッショク</t>
    </rPh>
    <rPh sb="28" eb="30">
      <t>チュウイ</t>
    </rPh>
    <phoneticPr fontId="1"/>
  </si>
  <si>
    <t>S 「渡良瀬橋北」</t>
    <rPh sb="3" eb="7">
      <t>ワタラセバシ</t>
    </rPh>
    <rPh sb="7" eb="8">
      <t>キタ</t>
    </rPh>
    <phoneticPr fontId="1"/>
  </si>
  <si>
    <t>市道</t>
    <rPh sb="0" eb="2">
      <t>シドウ</t>
    </rPh>
    <phoneticPr fontId="1"/>
  </si>
  <si>
    <t>渡良瀬橋歌碑は160m西</t>
    <rPh sb="0" eb="4">
      <t>ワタラセバシ</t>
    </rPh>
    <rPh sb="4" eb="6">
      <t>カヒ</t>
    </rPh>
    <rPh sb="11" eb="12">
      <t>ニシ</t>
    </rPh>
    <phoneticPr fontId="1"/>
  </si>
  <si>
    <t>市道・R293・K8・市道</t>
    <rPh sb="0" eb="2">
      <t>シドウ</t>
    </rPh>
    <rPh sb="11" eb="13">
      <t>シドウ</t>
    </rPh>
    <phoneticPr fontId="1"/>
  </si>
  <si>
    <t>S</t>
    <phoneticPr fontId="1"/>
  </si>
  <si>
    <t>右手にシェルのガソリンスタンド</t>
    <rPh sb="0" eb="2">
      <t>ミギテ</t>
    </rPh>
    <phoneticPr fontId="1"/>
  </si>
  <si>
    <t>K67</t>
    <phoneticPr fontId="1"/>
  </si>
  <si>
    <t>S</t>
    <phoneticPr fontId="1"/>
  </si>
  <si>
    <t>左手にネッツトヨタ</t>
    <rPh sb="0" eb="2">
      <t>ヒダリテ</t>
    </rPh>
    <phoneticPr fontId="1"/>
  </si>
  <si>
    <t>13:23～22:32</t>
    <phoneticPr fontId="1"/>
  </si>
  <si>
    <t>├右</t>
    <rPh sb="1" eb="2">
      <t>ミギ</t>
    </rPh>
    <phoneticPr fontId="1"/>
  </si>
  <si>
    <t>S</t>
    <phoneticPr fontId="1"/>
  </si>
  <si>
    <t>止まれ</t>
    <rPh sb="0" eb="1">
      <t>ト</t>
    </rPh>
    <phoneticPr fontId="1"/>
  </si>
  <si>
    <t>K41</t>
    <phoneticPr fontId="1"/>
  </si>
  <si>
    <r>
      <t>関越道くぐる　</t>
    </r>
    <r>
      <rPr>
        <sz val="10"/>
        <color indexed="10"/>
        <rFont val="ＭＳ Ｐゴシック"/>
        <family val="3"/>
        <charset val="128"/>
      </rPr>
      <t>この先工事中につき迂回指示に従って下さい</t>
    </r>
    <rPh sb="9" eb="10">
      <t>サキ</t>
    </rPh>
    <rPh sb="10" eb="13">
      <t>コウジチュウ</t>
    </rPh>
    <rPh sb="16" eb="18">
      <t>ウカイ</t>
    </rPh>
    <rPh sb="18" eb="20">
      <t>シジ</t>
    </rPh>
    <rPh sb="21" eb="22">
      <t>シタガ</t>
    </rPh>
    <rPh sb="24" eb="25">
      <t>クダ</t>
    </rPh>
    <phoneticPr fontId="1"/>
  </si>
  <si>
    <t>最終版</t>
    <rPh sb="0" eb="3">
      <t>サイシュウバン</t>
    </rPh>
    <phoneticPr fontId="1"/>
  </si>
  <si>
    <t>爆弾ハンバーグ</t>
    <rPh sb="0" eb="2">
      <t>バクダン</t>
    </rPh>
    <phoneticPr fontId="1"/>
  </si>
  <si>
    <r>
      <t>Ｓ　「南中</t>
    </r>
    <r>
      <rPr>
        <sz val="10"/>
        <color indexed="10"/>
        <rFont val="ＭＳ Ｐゴシック"/>
        <family val="3"/>
        <charset val="128"/>
      </rPr>
      <t>学校</t>
    </r>
    <r>
      <rPr>
        <sz val="10"/>
        <rFont val="ＭＳ Ｐゴシック"/>
        <family val="3"/>
        <charset val="128"/>
      </rPr>
      <t>前」</t>
    </r>
    <rPh sb="3" eb="5">
      <t>ミナミチュウ</t>
    </rPh>
    <rPh sb="5" eb="6">
      <t>ガク</t>
    </rPh>
    <rPh sb="6" eb="7">
      <t>コウ</t>
    </rPh>
    <rPh sb="7" eb="8">
      <t>マエ</t>
    </rPh>
    <phoneticPr fontId="1"/>
  </si>
  <si>
    <t>S</t>
    <phoneticPr fontId="1"/>
  </si>
  <si>
    <t>15:00～4/19 2:00</t>
    <phoneticPr fontId="1"/>
  </si>
  <si>
    <t>11:05～17:32</t>
    <phoneticPr fontId="1"/>
  </si>
  <si>
    <t>9:00～12:48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</si>
</sst>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_ "/>
    <numFmt numFmtId="178" formatCode="0.0_);[Red]\(0.0\)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44">
    <xf numFmtId="0" fontId="0" fillId="0" borderId="0" xfId="0"/>
    <xf numFmtId="177" fontId="2" fillId="0" borderId="1" xfId="1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left" vertical="center"/>
    </xf>
    <xf numFmtId="177" fontId="4" fillId="0" borderId="1" xfId="1" applyNumberFormat="1" applyFont="1" applyFill="1" applyBorder="1" applyAlignment="1">
      <alignment vertical="center"/>
    </xf>
    <xf numFmtId="177" fontId="2" fillId="0" borderId="0" xfId="1" applyNumberFormat="1" applyFont="1" applyFill="1" applyAlignment="1">
      <alignment vertical="center"/>
    </xf>
    <xf numFmtId="14" fontId="2" fillId="0" borderId="0" xfId="1" applyNumberFormat="1" applyFont="1" applyFill="1" applyAlignment="1">
      <alignment horizontal="right" vertical="center"/>
    </xf>
    <xf numFmtId="177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177" fontId="2" fillId="0" borderId="1" xfId="1" applyNumberFormat="1" applyFont="1" applyFill="1" applyBorder="1" applyAlignment="1">
      <alignment horizontal="left" vertical="center"/>
    </xf>
    <xf numFmtId="177" fontId="2" fillId="0" borderId="2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77" fontId="4" fillId="2" borderId="1" xfId="1" applyNumberFormat="1" applyFont="1" applyFill="1" applyBorder="1" applyAlignment="1">
      <alignment vertical="center"/>
    </xf>
    <xf numFmtId="177" fontId="4" fillId="3" borderId="1" xfId="1" applyNumberFormat="1" applyFont="1" applyFill="1" applyBorder="1" applyAlignment="1">
      <alignment vertical="center"/>
    </xf>
    <xf numFmtId="177" fontId="2" fillId="2" borderId="1" xfId="1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178" fontId="2" fillId="2" borderId="1" xfId="1" applyNumberFormat="1" applyFont="1" applyFill="1" applyBorder="1" applyAlignment="1">
      <alignment horizontal="left" vertical="center"/>
    </xf>
    <xf numFmtId="177" fontId="2" fillId="2" borderId="1" xfId="1" applyNumberFormat="1" applyFont="1" applyFill="1" applyBorder="1" applyAlignment="1">
      <alignment horizontal="left" vertical="center"/>
    </xf>
    <xf numFmtId="177" fontId="2" fillId="0" borderId="0" xfId="1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177" fontId="2" fillId="0" borderId="0" xfId="1" applyNumberFormat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/>
    </xf>
    <xf numFmtId="176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5" fillId="0" borderId="0" xfId="0" applyFont="1" applyFill="1" applyAlignment="1"/>
    <xf numFmtId="176" fontId="2" fillId="0" borderId="1" xfId="1" applyNumberFormat="1" applyFont="1" applyFill="1" applyBorder="1" applyAlignment="1">
      <alignment vertical="center"/>
    </xf>
    <xf numFmtId="176" fontId="2" fillId="2" borderId="1" xfId="1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20" fontId="2" fillId="2" borderId="1" xfId="1" applyNumberFormat="1" applyFont="1" applyFill="1" applyBorder="1" applyAlignment="1">
      <alignment vertical="center"/>
    </xf>
    <xf numFmtId="20" fontId="2" fillId="0" borderId="1" xfId="1" applyNumberFormat="1" applyFont="1" applyFill="1" applyBorder="1" applyAlignment="1">
      <alignment vertical="center"/>
    </xf>
    <xf numFmtId="0" fontId="0" fillId="0" borderId="0" xfId="0" applyFont="1" applyFill="1" applyAlignment="1"/>
    <xf numFmtId="178" fontId="5" fillId="0" borderId="0" xfId="0" applyNumberFormat="1" applyFont="1" applyFill="1" applyAlignment="1"/>
    <xf numFmtId="176" fontId="2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5" fillId="0" borderId="0" xfId="0" applyFont="1" applyAlignment="1"/>
    <xf numFmtId="177" fontId="9" fillId="0" borderId="1" xfId="1" applyNumberFormat="1" applyFont="1" applyFill="1" applyBorder="1" applyAlignment="1">
      <alignment vertical="center"/>
    </xf>
    <xf numFmtId="176" fontId="8" fillId="0" borderId="1" xfId="1" applyNumberFormat="1" applyFont="1" applyFill="1" applyBorder="1" applyAlignment="1">
      <alignment vertical="center"/>
    </xf>
    <xf numFmtId="177" fontId="8" fillId="0" borderId="1" xfId="1" applyNumberFormat="1" applyFont="1" applyFill="1" applyBorder="1" applyAlignment="1">
      <alignment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vertical="center"/>
    </xf>
    <xf numFmtId="177" fontId="8" fillId="0" borderId="1" xfId="1" applyNumberFormat="1" applyFont="1" applyFill="1" applyBorder="1" applyAlignment="1">
      <alignment horizontal="left" vertical="center"/>
    </xf>
    <xf numFmtId="0" fontId="10" fillId="0" borderId="0" xfId="0" applyFont="1" applyFill="1" applyAlignment="1"/>
  </cellXfs>
  <cellStyles count="2">
    <cellStyle name="Normal" xfId="0" builtinId="0"/>
    <cellStyle name="標準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topLeftCell="A10" zoomScaleNormal="100" workbookViewId="0">
      <selection activeCell="J45" sqref="J45"/>
    </sheetView>
  </sheetViews>
  <sheetFormatPr defaultColWidth="13.375" defaultRowHeight="22.9" customHeight="1"/>
  <cols>
    <col min="1" max="1" width="5" style="26" customWidth="1"/>
    <col min="2" max="4" width="7.375" style="26" customWidth="1"/>
    <col min="5" max="5" width="28.375" style="26" customWidth="1"/>
    <col min="6" max="6" width="15.625" style="26" customWidth="1"/>
    <col min="7" max="7" width="16.75" style="26" bestFit="1" customWidth="1"/>
    <col min="8" max="8" width="54.75" style="26" bestFit="1" customWidth="1"/>
    <col min="9" max="16384" width="13.375" style="26"/>
  </cols>
  <sheetData>
    <row r="1" spans="1:8" ht="22.9" customHeight="1">
      <c r="A1" s="24" t="s">
        <v>178</v>
      </c>
      <c r="B1" s="5"/>
      <c r="C1" s="5"/>
      <c r="D1" s="5"/>
      <c r="E1" s="25"/>
      <c r="G1" s="6">
        <v>40652</v>
      </c>
      <c r="H1" s="6" t="s">
        <v>211</v>
      </c>
    </row>
    <row r="2" spans="1:8" ht="21.6" customHeight="1">
      <c r="A2" s="27"/>
      <c r="B2" s="7" t="s">
        <v>81</v>
      </c>
      <c r="C2" s="7" t="s">
        <v>2</v>
      </c>
      <c r="D2" s="2" t="s">
        <v>0</v>
      </c>
      <c r="E2" s="2" t="s">
        <v>82</v>
      </c>
      <c r="F2" s="7" t="s">
        <v>1</v>
      </c>
      <c r="G2" s="2" t="s">
        <v>80</v>
      </c>
      <c r="H2" s="2" t="s">
        <v>79</v>
      </c>
    </row>
    <row r="3" spans="1:8" ht="21" customHeight="1">
      <c r="A3" s="28">
        <v>1</v>
      </c>
      <c r="B3" s="14">
        <v>0</v>
      </c>
      <c r="C3" s="12">
        <v>0</v>
      </c>
      <c r="D3" s="15" t="s">
        <v>78</v>
      </c>
      <c r="E3" s="29" t="s">
        <v>77</v>
      </c>
      <c r="F3" s="16"/>
      <c r="G3" s="29" t="s">
        <v>85</v>
      </c>
      <c r="H3" s="30" t="s">
        <v>69</v>
      </c>
    </row>
    <row r="4" spans="1:8" ht="21" customHeight="1">
      <c r="A4" s="27">
        <v>2</v>
      </c>
      <c r="B4" s="1">
        <f>B3+C4</f>
        <v>0.2</v>
      </c>
      <c r="C4" s="13">
        <v>0.2</v>
      </c>
      <c r="D4" s="2" t="s">
        <v>12</v>
      </c>
      <c r="E4" s="23" t="s">
        <v>3</v>
      </c>
      <c r="F4" s="3"/>
      <c r="G4" s="23" t="s">
        <v>86</v>
      </c>
      <c r="H4" s="23" t="s">
        <v>83</v>
      </c>
    </row>
    <row r="5" spans="1:8" ht="21" customHeight="1">
      <c r="A5" s="27">
        <v>3</v>
      </c>
      <c r="B5" s="1">
        <f t="shared" ref="B5:B44" si="0">B4+C5</f>
        <v>7.1000000000000005</v>
      </c>
      <c r="C5" s="4">
        <v>6.9</v>
      </c>
      <c r="D5" s="2" t="s">
        <v>20</v>
      </c>
      <c r="E5" s="23" t="s">
        <v>94</v>
      </c>
      <c r="F5" s="3"/>
      <c r="G5" s="23" t="s">
        <v>14</v>
      </c>
      <c r="H5" s="31"/>
    </row>
    <row r="6" spans="1:8" ht="21" customHeight="1">
      <c r="A6" s="27">
        <v>4</v>
      </c>
      <c r="B6" s="1">
        <f t="shared" si="0"/>
        <v>8.2000000000000011</v>
      </c>
      <c r="C6" s="4">
        <v>1.1000000000000001</v>
      </c>
      <c r="D6" s="2" t="s">
        <v>16</v>
      </c>
      <c r="E6" s="23" t="s">
        <v>95</v>
      </c>
      <c r="F6" s="8"/>
      <c r="G6" s="23" t="s">
        <v>17</v>
      </c>
      <c r="H6" s="23"/>
    </row>
    <row r="7" spans="1:8" ht="21" customHeight="1">
      <c r="A7" s="27">
        <v>5</v>
      </c>
      <c r="B7" s="1">
        <f t="shared" si="0"/>
        <v>15.5</v>
      </c>
      <c r="C7" s="4">
        <v>7.3</v>
      </c>
      <c r="D7" s="2" t="s">
        <v>19</v>
      </c>
      <c r="E7" s="23" t="s">
        <v>3</v>
      </c>
      <c r="F7" s="3" t="s">
        <v>18</v>
      </c>
      <c r="G7" s="1" t="s">
        <v>84</v>
      </c>
      <c r="H7" s="23"/>
    </row>
    <row r="8" spans="1:8" ht="21" customHeight="1">
      <c r="A8" s="27">
        <v>6</v>
      </c>
      <c r="B8" s="1">
        <f t="shared" si="0"/>
        <v>16.2</v>
      </c>
      <c r="C8" s="4">
        <v>0.7</v>
      </c>
      <c r="D8" s="2" t="s">
        <v>15</v>
      </c>
      <c r="E8" s="23" t="s">
        <v>105</v>
      </c>
      <c r="F8" s="3"/>
      <c r="G8" s="1" t="s">
        <v>93</v>
      </c>
      <c r="H8" s="23"/>
    </row>
    <row r="9" spans="1:8" ht="21" customHeight="1">
      <c r="A9" s="27">
        <v>7</v>
      </c>
      <c r="B9" s="1">
        <f t="shared" si="0"/>
        <v>19.7</v>
      </c>
      <c r="C9" s="4">
        <v>3.5</v>
      </c>
      <c r="D9" s="2" t="s">
        <v>13</v>
      </c>
      <c r="E9" s="23" t="s">
        <v>97</v>
      </c>
      <c r="F9" s="3"/>
      <c r="G9" s="1" t="s">
        <v>92</v>
      </c>
      <c r="H9" s="23"/>
    </row>
    <row r="10" spans="1:8" ht="21" customHeight="1">
      <c r="A10" s="27">
        <v>8</v>
      </c>
      <c r="B10" s="1">
        <f t="shared" si="0"/>
        <v>22.5</v>
      </c>
      <c r="C10" s="4">
        <v>2.8</v>
      </c>
      <c r="D10" s="2" t="s">
        <v>10</v>
      </c>
      <c r="E10" s="23" t="s">
        <v>96</v>
      </c>
      <c r="F10" s="3"/>
      <c r="G10" s="1" t="s">
        <v>14</v>
      </c>
      <c r="H10" s="23"/>
    </row>
    <row r="11" spans="1:8" ht="21" customHeight="1">
      <c r="A11" s="27">
        <v>9</v>
      </c>
      <c r="B11" s="1">
        <f t="shared" si="0"/>
        <v>23</v>
      </c>
      <c r="C11" s="4">
        <v>0.5</v>
      </c>
      <c r="D11" s="2" t="s">
        <v>20</v>
      </c>
      <c r="E11" s="23" t="s">
        <v>104</v>
      </c>
      <c r="F11" s="3"/>
      <c r="G11" s="1" t="s">
        <v>103</v>
      </c>
      <c r="H11" s="23"/>
    </row>
    <row r="12" spans="1:8" ht="21" customHeight="1">
      <c r="A12" s="27">
        <v>10</v>
      </c>
      <c r="B12" s="1">
        <f t="shared" si="0"/>
        <v>28.3</v>
      </c>
      <c r="C12" s="4">
        <v>5.3</v>
      </c>
      <c r="D12" s="2" t="s">
        <v>13</v>
      </c>
      <c r="E12" s="23" t="s">
        <v>107</v>
      </c>
      <c r="F12" s="3"/>
      <c r="G12" s="1" t="s">
        <v>14</v>
      </c>
      <c r="H12" s="23"/>
    </row>
    <row r="13" spans="1:8" ht="21" customHeight="1">
      <c r="A13" s="27">
        <v>11</v>
      </c>
      <c r="B13" s="1">
        <f t="shared" si="0"/>
        <v>28.8</v>
      </c>
      <c r="C13" s="4">
        <v>0.5</v>
      </c>
      <c r="D13" s="2" t="s">
        <v>19</v>
      </c>
      <c r="E13" s="23" t="s">
        <v>21</v>
      </c>
      <c r="F13" s="3"/>
      <c r="G13" s="1" t="s">
        <v>109</v>
      </c>
      <c r="H13" s="23" t="s">
        <v>108</v>
      </c>
    </row>
    <row r="14" spans="1:8" ht="21" customHeight="1">
      <c r="A14" s="27">
        <v>12</v>
      </c>
      <c r="B14" s="1">
        <f t="shared" si="0"/>
        <v>35.299999999999997</v>
      </c>
      <c r="C14" s="4">
        <v>6.5</v>
      </c>
      <c r="D14" s="2" t="s">
        <v>12</v>
      </c>
      <c r="E14" s="23" t="s">
        <v>98</v>
      </c>
      <c r="F14" s="3"/>
      <c r="G14" s="1" t="s">
        <v>22</v>
      </c>
      <c r="H14" s="23"/>
    </row>
    <row r="15" spans="1:8" ht="21" customHeight="1">
      <c r="A15" s="27">
        <v>13</v>
      </c>
      <c r="B15" s="1">
        <f t="shared" si="0"/>
        <v>37.599999999999994</v>
      </c>
      <c r="C15" s="4">
        <v>2.2999999999999998</v>
      </c>
      <c r="D15" s="2" t="s">
        <v>10</v>
      </c>
      <c r="E15" s="23" t="s">
        <v>99</v>
      </c>
      <c r="F15" s="3"/>
      <c r="G15" s="1" t="s">
        <v>14</v>
      </c>
      <c r="H15" s="23"/>
    </row>
    <row r="16" spans="1:8" ht="21" customHeight="1">
      <c r="A16" s="27">
        <v>14</v>
      </c>
      <c r="B16" s="1">
        <f t="shared" si="0"/>
        <v>37.899999999999991</v>
      </c>
      <c r="C16" s="4">
        <v>0.3</v>
      </c>
      <c r="D16" s="2" t="s">
        <v>19</v>
      </c>
      <c r="E16" s="23" t="s">
        <v>100</v>
      </c>
      <c r="F16" s="3"/>
      <c r="G16" s="1" t="s">
        <v>23</v>
      </c>
      <c r="H16" s="23"/>
    </row>
    <row r="17" spans="1:8" ht="21" customHeight="1">
      <c r="A17" s="27">
        <v>15</v>
      </c>
      <c r="B17" s="1">
        <f t="shared" si="0"/>
        <v>38.099999999999994</v>
      </c>
      <c r="C17" s="4">
        <v>0.2</v>
      </c>
      <c r="D17" s="2" t="s">
        <v>24</v>
      </c>
      <c r="E17" s="23" t="s">
        <v>101</v>
      </c>
      <c r="F17" s="3"/>
      <c r="G17" s="1" t="s">
        <v>14</v>
      </c>
      <c r="H17" s="23"/>
    </row>
    <row r="18" spans="1:8" ht="21" customHeight="1">
      <c r="A18" s="27">
        <v>16</v>
      </c>
      <c r="B18" s="1">
        <f t="shared" si="0"/>
        <v>42.099999999999994</v>
      </c>
      <c r="C18" s="4">
        <v>4</v>
      </c>
      <c r="D18" s="2" t="s">
        <v>12</v>
      </c>
      <c r="E18" s="23" t="s">
        <v>102</v>
      </c>
      <c r="F18" s="3"/>
      <c r="G18" s="1" t="s">
        <v>25</v>
      </c>
      <c r="H18" s="23"/>
    </row>
    <row r="19" spans="1:8" ht="21" customHeight="1">
      <c r="A19" s="28">
        <v>17</v>
      </c>
      <c r="B19" s="14">
        <f t="shared" si="0"/>
        <v>50.599999999999994</v>
      </c>
      <c r="C19" s="12">
        <v>8.5</v>
      </c>
      <c r="D19" s="15" t="s">
        <v>26</v>
      </c>
      <c r="E19" s="29" t="s">
        <v>5</v>
      </c>
      <c r="F19" s="16" t="str">
        <f>SUM(C3:C19)&amp;"km"</f>
        <v>50.6km</v>
      </c>
      <c r="G19" s="14" t="s">
        <v>25</v>
      </c>
      <c r="H19" s="29" t="s">
        <v>91</v>
      </c>
    </row>
    <row r="20" spans="1:8" ht="21" customHeight="1">
      <c r="A20" s="27">
        <v>18</v>
      </c>
      <c r="B20" s="1">
        <f t="shared" si="0"/>
        <v>56.099999999999994</v>
      </c>
      <c r="C20" s="4">
        <v>5.5</v>
      </c>
      <c r="D20" s="2" t="s">
        <v>13</v>
      </c>
      <c r="E20" s="23" t="s">
        <v>110</v>
      </c>
      <c r="F20" s="3"/>
      <c r="G20" s="1" t="s">
        <v>25</v>
      </c>
      <c r="H20" s="23"/>
    </row>
    <row r="21" spans="1:8" ht="21" customHeight="1">
      <c r="A21" s="27">
        <v>19</v>
      </c>
      <c r="B21" s="1">
        <f t="shared" si="0"/>
        <v>60.199999999999996</v>
      </c>
      <c r="C21" s="4">
        <v>4.0999999999999996</v>
      </c>
      <c r="D21" s="2" t="s">
        <v>10</v>
      </c>
      <c r="E21" s="23" t="s">
        <v>111</v>
      </c>
      <c r="F21" s="3"/>
      <c r="G21" s="1" t="s">
        <v>27</v>
      </c>
      <c r="H21" s="23"/>
    </row>
    <row r="22" spans="1:8" ht="21" customHeight="1">
      <c r="A22" s="27">
        <v>20</v>
      </c>
      <c r="B22" s="1">
        <f t="shared" si="0"/>
        <v>63.4</v>
      </c>
      <c r="C22" s="4">
        <v>3.2</v>
      </c>
      <c r="D22" s="2" t="s">
        <v>12</v>
      </c>
      <c r="E22" s="23" t="s">
        <v>112</v>
      </c>
      <c r="F22" s="3"/>
      <c r="G22" s="1" t="s">
        <v>28</v>
      </c>
      <c r="H22" s="23"/>
    </row>
    <row r="23" spans="1:8" ht="21" customHeight="1">
      <c r="A23" s="27">
        <v>21</v>
      </c>
      <c r="B23" s="1">
        <f t="shared" si="0"/>
        <v>65.400000000000006</v>
      </c>
      <c r="C23" s="4">
        <v>2</v>
      </c>
      <c r="D23" s="2" t="s">
        <v>12</v>
      </c>
      <c r="E23" s="23" t="s">
        <v>113</v>
      </c>
      <c r="F23" s="3"/>
      <c r="G23" s="1" t="s">
        <v>28</v>
      </c>
      <c r="H23" s="23"/>
    </row>
    <row r="24" spans="1:8" ht="21" customHeight="1">
      <c r="A24" s="27">
        <v>22</v>
      </c>
      <c r="B24" s="1">
        <f t="shared" si="0"/>
        <v>67</v>
      </c>
      <c r="C24" s="4">
        <v>1.6</v>
      </c>
      <c r="D24" s="2" t="s">
        <v>20</v>
      </c>
      <c r="E24" s="23" t="s">
        <v>114</v>
      </c>
      <c r="F24" s="3"/>
      <c r="G24" s="1" t="s">
        <v>29</v>
      </c>
      <c r="H24" s="23"/>
    </row>
    <row r="25" spans="1:8" ht="21" customHeight="1">
      <c r="A25" s="27">
        <v>23</v>
      </c>
      <c r="B25" s="1">
        <f t="shared" si="0"/>
        <v>69.400000000000006</v>
      </c>
      <c r="C25" s="4">
        <v>2.4</v>
      </c>
      <c r="D25" s="2" t="s">
        <v>10</v>
      </c>
      <c r="E25" s="23" t="s">
        <v>115</v>
      </c>
      <c r="F25" s="3"/>
      <c r="G25" s="1" t="s">
        <v>29</v>
      </c>
      <c r="H25" s="23"/>
    </row>
    <row r="26" spans="1:8" ht="21" customHeight="1">
      <c r="A26" s="27">
        <v>24</v>
      </c>
      <c r="B26" s="1">
        <f t="shared" si="0"/>
        <v>71.600000000000009</v>
      </c>
      <c r="C26" s="4">
        <v>2.2000000000000002</v>
      </c>
      <c r="D26" s="2" t="s">
        <v>12</v>
      </c>
      <c r="E26" s="23" t="s">
        <v>116</v>
      </c>
      <c r="F26" s="3"/>
      <c r="G26" s="1" t="s">
        <v>30</v>
      </c>
      <c r="H26" s="23"/>
    </row>
    <row r="27" spans="1:8" ht="21" customHeight="1">
      <c r="A27" s="27">
        <v>25</v>
      </c>
      <c r="B27" s="1">
        <f t="shared" si="0"/>
        <v>73.100000000000009</v>
      </c>
      <c r="C27" s="4">
        <v>1.5</v>
      </c>
      <c r="D27" s="2" t="s">
        <v>31</v>
      </c>
      <c r="E27" s="23" t="s">
        <v>123</v>
      </c>
      <c r="F27" s="3"/>
      <c r="G27" s="1" t="s">
        <v>125</v>
      </c>
      <c r="H27" s="23"/>
    </row>
    <row r="28" spans="1:8" ht="21" customHeight="1">
      <c r="A28" s="27">
        <v>26</v>
      </c>
      <c r="B28" s="1">
        <f t="shared" si="0"/>
        <v>73.400000000000006</v>
      </c>
      <c r="C28" s="4">
        <v>0.3</v>
      </c>
      <c r="D28" s="2" t="s">
        <v>13</v>
      </c>
      <c r="E28" s="23" t="s">
        <v>124</v>
      </c>
      <c r="F28" s="3"/>
      <c r="G28" s="1" t="s">
        <v>125</v>
      </c>
      <c r="H28" s="23"/>
    </row>
    <row r="29" spans="1:8" ht="21" customHeight="1">
      <c r="A29" s="27">
        <v>27</v>
      </c>
      <c r="B29" s="1">
        <f t="shared" si="0"/>
        <v>78.800000000000011</v>
      </c>
      <c r="C29" s="4">
        <v>5.4</v>
      </c>
      <c r="D29" s="2" t="s">
        <v>10</v>
      </c>
      <c r="E29" s="23" t="s">
        <v>117</v>
      </c>
      <c r="F29" s="3"/>
      <c r="G29" s="1" t="s">
        <v>32</v>
      </c>
      <c r="H29" s="23"/>
    </row>
    <row r="30" spans="1:8" ht="21" customHeight="1">
      <c r="A30" s="27">
        <v>28</v>
      </c>
      <c r="B30" s="1">
        <f t="shared" si="0"/>
        <v>92.4</v>
      </c>
      <c r="C30" s="4">
        <v>13.6</v>
      </c>
      <c r="D30" s="2" t="s">
        <v>19</v>
      </c>
      <c r="E30" s="23" t="s">
        <v>118</v>
      </c>
      <c r="F30" s="3"/>
      <c r="G30" s="1" t="s">
        <v>33</v>
      </c>
      <c r="H30" s="23"/>
    </row>
    <row r="31" spans="1:8" ht="21" customHeight="1">
      <c r="A31" s="27">
        <v>29</v>
      </c>
      <c r="B31" s="1">
        <f t="shared" si="0"/>
        <v>92.800000000000011</v>
      </c>
      <c r="C31" s="4">
        <v>0.4</v>
      </c>
      <c r="D31" s="2" t="s">
        <v>12</v>
      </c>
      <c r="E31" s="23" t="s">
        <v>119</v>
      </c>
      <c r="F31" s="3"/>
      <c r="G31" s="1" t="s">
        <v>34</v>
      </c>
      <c r="H31" s="23"/>
    </row>
    <row r="32" spans="1:8" ht="21" customHeight="1">
      <c r="A32" s="27">
        <v>30</v>
      </c>
      <c r="B32" s="1">
        <f t="shared" si="0"/>
        <v>93.200000000000017</v>
      </c>
      <c r="C32" s="4">
        <v>0.4</v>
      </c>
      <c r="D32" s="2" t="s">
        <v>11</v>
      </c>
      <c r="E32" s="23" t="s">
        <v>120</v>
      </c>
      <c r="G32" s="1" t="s">
        <v>25</v>
      </c>
      <c r="H32" s="23"/>
    </row>
    <row r="33" spans="1:9" ht="21" customHeight="1">
      <c r="A33" s="27">
        <v>31</v>
      </c>
      <c r="B33" s="1">
        <f t="shared" si="0"/>
        <v>94.500000000000014</v>
      </c>
      <c r="C33" s="4">
        <v>1.3</v>
      </c>
      <c r="D33" s="2" t="s">
        <v>10</v>
      </c>
      <c r="E33" s="23" t="s">
        <v>121</v>
      </c>
      <c r="F33" s="3" t="s">
        <v>65</v>
      </c>
      <c r="G33" s="1" t="s">
        <v>35</v>
      </c>
      <c r="H33" s="23"/>
    </row>
    <row r="34" spans="1:9" ht="21" customHeight="1">
      <c r="A34" s="27">
        <v>32</v>
      </c>
      <c r="B34" s="1">
        <f t="shared" si="0"/>
        <v>97.600000000000009</v>
      </c>
      <c r="C34" s="4">
        <v>3.1</v>
      </c>
      <c r="D34" s="2" t="s">
        <v>13</v>
      </c>
      <c r="E34" s="23" t="s">
        <v>122</v>
      </c>
      <c r="F34" s="3"/>
      <c r="G34" s="1" t="s">
        <v>36</v>
      </c>
      <c r="H34" s="23"/>
    </row>
    <row r="35" spans="1:9" ht="21" customHeight="1">
      <c r="A35" s="28">
        <v>33</v>
      </c>
      <c r="B35" s="14">
        <f t="shared" si="0"/>
        <v>102.2</v>
      </c>
      <c r="C35" s="12">
        <v>4.5999999999999996</v>
      </c>
      <c r="D35" s="15" t="s">
        <v>26</v>
      </c>
      <c r="E35" s="29" t="s">
        <v>37</v>
      </c>
      <c r="F35" s="16" t="str">
        <f>SUM(C20:C35)&amp;"km"</f>
        <v>51.6km</v>
      </c>
      <c r="G35" s="14" t="s">
        <v>36</v>
      </c>
      <c r="H35" s="29" t="s">
        <v>217</v>
      </c>
    </row>
    <row r="36" spans="1:9" ht="21" customHeight="1">
      <c r="A36" s="27">
        <v>34</v>
      </c>
      <c r="B36" s="1">
        <f t="shared" si="0"/>
        <v>103.60000000000001</v>
      </c>
      <c r="C36" s="4">
        <v>1.4</v>
      </c>
      <c r="D36" s="2" t="s">
        <v>10</v>
      </c>
      <c r="E36" s="23" t="s">
        <v>126</v>
      </c>
      <c r="F36" s="3" t="s">
        <v>38</v>
      </c>
      <c r="G36" s="1" t="s">
        <v>14</v>
      </c>
      <c r="H36" s="23"/>
    </row>
    <row r="37" spans="1:9" ht="21" customHeight="1">
      <c r="A37" s="27">
        <v>35</v>
      </c>
      <c r="B37" s="1">
        <f t="shared" si="0"/>
        <v>103.7</v>
      </c>
      <c r="C37" s="4">
        <v>0.1</v>
      </c>
      <c r="D37" s="2" t="s">
        <v>11</v>
      </c>
      <c r="E37" s="23" t="s">
        <v>127</v>
      </c>
      <c r="F37" s="3"/>
      <c r="G37" s="1" t="s">
        <v>14</v>
      </c>
      <c r="H37" s="23" t="s">
        <v>128</v>
      </c>
    </row>
    <row r="38" spans="1:9" ht="21" customHeight="1">
      <c r="A38" s="27">
        <v>36</v>
      </c>
      <c r="B38" s="1">
        <f t="shared" si="0"/>
        <v>108.60000000000001</v>
      </c>
      <c r="C38" s="4">
        <v>4.9000000000000004</v>
      </c>
      <c r="D38" s="2" t="s">
        <v>19</v>
      </c>
      <c r="E38" s="23" t="s">
        <v>6</v>
      </c>
      <c r="F38" s="3"/>
      <c r="G38" s="1" t="s">
        <v>14</v>
      </c>
      <c r="H38" s="23"/>
    </row>
    <row r="39" spans="1:9" ht="21" customHeight="1">
      <c r="A39" s="27">
        <v>37</v>
      </c>
      <c r="B39" s="1">
        <f t="shared" si="0"/>
        <v>108.9</v>
      </c>
      <c r="C39" s="4">
        <v>0.3</v>
      </c>
      <c r="D39" s="2" t="s">
        <v>12</v>
      </c>
      <c r="E39" s="23" t="s">
        <v>129</v>
      </c>
      <c r="F39" s="3"/>
      <c r="G39" s="1" t="s">
        <v>14</v>
      </c>
      <c r="H39" s="23" t="s">
        <v>128</v>
      </c>
    </row>
    <row r="40" spans="1:9" ht="21" customHeight="1">
      <c r="A40" s="27">
        <v>38</v>
      </c>
      <c r="B40" s="1">
        <f t="shared" si="0"/>
        <v>109.9</v>
      </c>
      <c r="C40" s="4">
        <v>1</v>
      </c>
      <c r="D40" s="2" t="s">
        <v>39</v>
      </c>
      <c r="E40" s="23" t="s">
        <v>152</v>
      </c>
      <c r="F40" s="9"/>
      <c r="G40" s="1" t="s">
        <v>14</v>
      </c>
      <c r="H40" s="23" t="s">
        <v>153</v>
      </c>
    </row>
    <row r="41" spans="1:9" ht="21" customHeight="1">
      <c r="A41" s="27">
        <v>39</v>
      </c>
      <c r="B41" s="1">
        <f t="shared" si="0"/>
        <v>111.10000000000001</v>
      </c>
      <c r="C41" s="4">
        <v>1.2</v>
      </c>
      <c r="D41" s="2" t="s">
        <v>20</v>
      </c>
      <c r="E41" s="23" t="s">
        <v>154</v>
      </c>
      <c r="F41" s="9"/>
      <c r="G41" s="1" t="s">
        <v>14</v>
      </c>
      <c r="H41" s="23" t="s">
        <v>153</v>
      </c>
    </row>
    <row r="42" spans="1:9" ht="21" customHeight="1">
      <c r="A42" s="27">
        <v>40</v>
      </c>
      <c r="B42" s="1">
        <f t="shared" si="0"/>
        <v>111.4</v>
      </c>
      <c r="C42" s="4">
        <v>0.3</v>
      </c>
      <c r="D42" s="2" t="s">
        <v>10</v>
      </c>
      <c r="E42" s="23" t="s">
        <v>7</v>
      </c>
      <c r="F42" s="9"/>
      <c r="G42" s="1" t="s">
        <v>155</v>
      </c>
      <c r="H42" s="41" t="s">
        <v>212</v>
      </c>
    </row>
    <row r="43" spans="1:9" ht="21" customHeight="1">
      <c r="A43" s="27">
        <v>41</v>
      </c>
      <c r="B43" s="1">
        <f t="shared" si="0"/>
        <v>115.9</v>
      </c>
      <c r="C43" s="4">
        <v>4.5</v>
      </c>
      <c r="D43" s="2" t="s">
        <v>12</v>
      </c>
      <c r="E43" s="23" t="s">
        <v>130</v>
      </c>
      <c r="F43" s="9" t="s">
        <v>40</v>
      </c>
      <c r="G43" s="1" t="s">
        <v>41</v>
      </c>
      <c r="H43" s="23"/>
    </row>
    <row r="44" spans="1:9" ht="21" customHeight="1">
      <c r="A44" s="27">
        <v>42</v>
      </c>
      <c r="B44" s="1">
        <f t="shared" si="0"/>
        <v>116.30000000000001</v>
      </c>
      <c r="C44" s="4">
        <v>0.4</v>
      </c>
      <c r="D44" s="2" t="s">
        <v>10</v>
      </c>
      <c r="E44" s="23" t="s">
        <v>131</v>
      </c>
      <c r="F44" s="9"/>
      <c r="G44" s="1" t="s">
        <v>42</v>
      </c>
      <c r="H44" s="23"/>
    </row>
    <row r="45" spans="1:9" ht="21" customHeight="1">
      <c r="A45" s="27">
        <v>43</v>
      </c>
      <c r="B45" s="1">
        <f t="shared" ref="B45:B71" si="1">B44+C45</f>
        <v>133</v>
      </c>
      <c r="C45" s="4">
        <v>16.7</v>
      </c>
      <c r="D45" s="2" t="s">
        <v>184</v>
      </c>
      <c r="E45" s="23" t="s">
        <v>183</v>
      </c>
      <c r="F45" s="9" t="s">
        <v>181</v>
      </c>
      <c r="G45" s="1" t="s">
        <v>182</v>
      </c>
      <c r="H45" s="23" t="s">
        <v>185</v>
      </c>
    </row>
    <row r="46" spans="1:9" ht="21" customHeight="1">
      <c r="A46" s="27">
        <v>44</v>
      </c>
      <c r="B46" s="1">
        <f t="shared" si="1"/>
        <v>136.4</v>
      </c>
      <c r="C46" s="4">
        <v>3.4</v>
      </c>
      <c r="D46" s="2" t="s">
        <v>188</v>
      </c>
      <c r="E46" s="23" t="s">
        <v>189</v>
      </c>
      <c r="F46" s="9" t="s">
        <v>186</v>
      </c>
      <c r="G46" s="1" t="s">
        <v>187</v>
      </c>
      <c r="H46" s="23" t="s">
        <v>190</v>
      </c>
    </row>
    <row r="47" spans="1:9" ht="21" customHeight="1">
      <c r="A47" s="27">
        <v>45</v>
      </c>
      <c r="B47" s="1">
        <f t="shared" si="1"/>
        <v>139.20000000000002</v>
      </c>
      <c r="C47" s="4">
        <v>2.8</v>
      </c>
      <c r="D47" s="2" t="s">
        <v>193</v>
      </c>
      <c r="E47" s="23" t="s">
        <v>194</v>
      </c>
      <c r="F47" s="9" t="s">
        <v>191</v>
      </c>
      <c r="G47" s="1" t="s">
        <v>192</v>
      </c>
      <c r="H47" s="23" t="s">
        <v>195</v>
      </c>
      <c r="I47" s="32"/>
    </row>
    <row r="48" spans="1:9" ht="21" customHeight="1">
      <c r="A48" s="27">
        <v>46</v>
      </c>
      <c r="B48" s="1">
        <f t="shared" si="1"/>
        <v>139.60000000000002</v>
      </c>
      <c r="C48" s="4">
        <v>0.4</v>
      </c>
      <c r="D48" s="2" t="s">
        <v>184</v>
      </c>
      <c r="E48" s="23" t="s">
        <v>196</v>
      </c>
      <c r="F48" s="9"/>
      <c r="G48" s="1" t="s">
        <v>199</v>
      </c>
      <c r="H48" s="23" t="s">
        <v>198</v>
      </c>
      <c r="I48" s="32"/>
    </row>
    <row r="49" spans="1:9" ht="21" customHeight="1">
      <c r="A49" s="27">
        <v>47</v>
      </c>
      <c r="B49" s="1">
        <f t="shared" si="1"/>
        <v>143.90000000000003</v>
      </c>
      <c r="C49" s="4">
        <v>4.3</v>
      </c>
      <c r="D49" s="2" t="s">
        <v>188</v>
      </c>
      <c r="E49" s="23" t="s">
        <v>200</v>
      </c>
      <c r="F49" s="9"/>
      <c r="G49" s="1" t="s">
        <v>197</v>
      </c>
      <c r="H49" s="23" t="s">
        <v>201</v>
      </c>
      <c r="I49" s="32"/>
    </row>
    <row r="50" spans="1:9" ht="21" customHeight="1">
      <c r="A50" s="27">
        <v>48</v>
      </c>
      <c r="B50" s="1">
        <f t="shared" si="1"/>
        <v>144.10000000000002</v>
      </c>
      <c r="C50" s="4">
        <v>0.2</v>
      </c>
      <c r="D50" s="2" t="s">
        <v>10</v>
      </c>
      <c r="E50" s="23" t="s">
        <v>203</v>
      </c>
      <c r="F50" s="9"/>
      <c r="G50" s="1" t="s">
        <v>202</v>
      </c>
      <c r="H50" s="23" t="s">
        <v>204</v>
      </c>
      <c r="I50" s="32"/>
    </row>
    <row r="51" spans="1:9" ht="21" customHeight="1">
      <c r="A51" s="27">
        <v>49</v>
      </c>
      <c r="B51" s="1">
        <f t="shared" si="1"/>
        <v>167.70000000000002</v>
      </c>
      <c r="C51" s="4">
        <v>23.6</v>
      </c>
      <c r="D51" s="2" t="s">
        <v>12</v>
      </c>
      <c r="E51" s="23" t="s">
        <v>132</v>
      </c>
      <c r="F51" s="9" t="s">
        <v>171</v>
      </c>
      <c r="G51" s="1" t="s">
        <v>87</v>
      </c>
      <c r="H51" s="23"/>
      <c r="I51" s="32"/>
    </row>
    <row r="52" spans="1:9" ht="21" customHeight="1">
      <c r="A52" s="28">
        <v>50</v>
      </c>
      <c r="B52" s="14">
        <f t="shared" si="1"/>
        <v>172.9</v>
      </c>
      <c r="C52" s="12">
        <v>5.2</v>
      </c>
      <c r="D52" s="15" t="s">
        <v>68</v>
      </c>
      <c r="E52" s="29" t="s">
        <v>64</v>
      </c>
      <c r="F52" s="17" t="str">
        <f>SUM(C36:C52)&amp;"km"</f>
        <v>70.7km</v>
      </c>
      <c r="G52" s="14" t="s">
        <v>70</v>
      </c>
      <c r="H52" s="29" t="s">
        <v>216</v>
      </c>
      <c r="I52" s="32"/>
    </row>
    <row r="53" spans="1:9" ht="21" customHeight="1">
      <c r="A53" s="27">
        <v>51</v>
      </c>
      <c r="B53" s="1">
        <f t="shared" si="1"/>
        <v>178.1</v>
      </c>
      <c r="C53" s="4">
        <v>5.2</v>
      </c>
      <c r="D53" s="2" t="s">
        <v>10</v>
      </c>
      <c r="E53" s="23" t="s">
        <v>132</v>
      </c>
      <c r="F53" s="9" t="s">
        <v>172</v>
      </c>
      <c r="G53" s="1" t="s">
        <v>88</v>
      </c>
      <c r="H53" s="23"/>
    </row>
    <row r="54" spans="1:9" ht="21" customHeight="1">
      <c r="A54" s="27">
        <v>52</v>
      </c>
      <c r="B54" s="1">
        <f t="shared" si="1"/>
        <v>184.1</v>
      </c>
      <c r="C54" s="4">
        <v>6</v>
      </c>
      <c r="D54" s="2" t="s">
        <v>12</v>
      </c>
      <c r="E54" s="23" t="s">
        <v>133</v>
      </c>
      <c r="F54" s="9"/>
      <c r="G54" s="1" t="s">
        <v>89</v>
      </c>
      <c r="H54" s="23"/>
    </row>
    <row r="55" spans="1:9" ht="21" customHeight="1">
      <c r="A55" s="27">
        <v>53</v>
      </c>
      <c r="B55" s="1">
        <f t="shared" si="1"/>
        <v>190.6</v>
      </c>
      <c r="C55" s="4">
        <v>6.5</v>
      </c>
      <c r="D55" s="2" t="s">
        <v>9</v>
      </c>
      <c r="E55" s="23" t="s">
        <v>134</v>
      </c>
      <c r="F55" s="9" t="s">
        <v>173</v>
      </c>
      <c r="G55" s="1" t="s">
        <v>43</v>
      </c>
      <c r="H55" s="23"/>
    </row>
    <row r="56" spans="1:9" ht="21" customHeight="1">
      <c r="A56" s="27">
        <v>54</v>
      </c>
      <c r="B56" s="1">
        <f t="shared" si="1"/>
        <v>190.79999999999998</v>
      </c>
      <c r="C56" s="4">
        <v>0.2</v>
      </c>
      <c r="D56" s="2" t="s">
        <v>12</v>
      </c>
      <c r="E56" s="23" t="s">
        <v>71</v>
      </c>
      <c r="F56" s="9" t="s">
        <v>44</v>
      </c>
      <c r="G56" s="1" t="s">
        <v>106</v>
      </c>
      <c r="H56" s="23" t="s">
        <v>156</v>
      </c>
    </row>
    <row r="57" spans="1:9" ht="21" customHeight="1">
      <c r="A57" s="27">
        <v>55</v>
      </c>
      <c r="B57" s="1">
        <f t="shared" si="1"/>
        <v>190.99999999999997</v>
      </c>
      <c r="C57" s="4">
        <v>0.2</v>
      </c>
      <c r="D57" s="2" t="s">
        <v>39</v>
      </c>
      <c r="E57" s="23" t="s">
        <v>8</v>
      </c>
      <c r="F57" s="9"/>
      <c r="G57" s="1" t="s">
        <v>158</v>
      </c>
      <c r="H57" s="23" t="s">
        <v>157</v>
      </c>
    </row>
    <row r="58" spans="1:9" ht="21" customHeight="1">
      <c r="A58" s="27">
        <v>56</v>
      </c>
      <c r="B58" s="1">
        <f t="shared" si="1"/>
        <v>197.69999999999996</v>
      </c>
      <c r="C58" s="4">
        <v>6.7</v>
      </c>
      <c r="D58" s="2" t="s">
        <v>11</v>
      </c>
      <c r="E58" s="23" t="s">
        <v>135</v>
      </c>
      <c r="F58" s="9" t="s">
        <v>66</v>
      </c>
      <c r="G58" s="1" t="s">
        <v>160</v>
      </c>
      <c r="H58" s="23" t="s">
        <v>159</v>
      </c>
    </row>
    <row r="59" spans="1:9" ht="21" customHeight="1">
      <c r="A59" s="27">
        <v>57</v>
      </c>
      <c r="B59" s="1">
        <f t="shared" si="1"/>
        <v>205.39999999999995</v>
      </c>
      <c r="C59" s="4">
        <v>7.7</v>
      </c>
      <c r="D59" s="2" t="s">
        <v>10</v>
      </c>
      <c r="E59" s="23" t="s">
        <v>136</v>
      </c>
      <c r="F59" s="9" t="s">
        <v>72</v>
      </c>
      <c r="G59" s="1" t="s">
        <v>45</v>
      </c>
      <c r="H59" s="23"/>
    </row>
    <row r="60" spans="1:9" ht="21" customHeight="1">
      <c r="A60" s="27">
        <v>58</v>
      </c>
      <c r="B60" s="1">
        <f t="shared" si="1"/>
        <v>214.69999999999996</v>
      </c>
      <c r="C60" s="4">
        <v>9.3000000000000007</v>
      </c>
      <c r="D60" s="2" t="s">
        <v>19</v>
      </c>
      <c r="E60" s="23" t="s">
        <v>137</v>
      </c>
      <c r="F60" s="9" t="s">
        <v>52</v>
      </c>
      <c r="G60" s="1" t="s">
        <v>46</v>
      </c>
      <c r="H60" s="23"/>
    </row>
    <row r="61" spans="1:9" ht="21" customHeight="1">
      <c r="A61" s="27">
        <v>59</v>
      </c>
      <c r="B61" s="1">
        <f t="shared" si="1"/>
        <v>215.09999999999997</v>
      </c>
      <c r="C61" s="4">
        <v>0.4</v>
      </c>
      <c r="D61" s="2" t="s">
        <v>12</v>
      </c>
      <c r="E61" s="23" t="s">
        <v>138</v>
      </c>
      <c r="F61" s="9" t="s">
        <v>53</v>
      </c>
      <c r="G61" s="1" t="s">
        <v>47</v>
      </c>
      <c r="H61" s="23"/>
    </row>
    <row r="62" spans="1:9" ht="21" customHeight="1">
      <c r="A62" s="27">
        <v>60</v>
      </c>
      <c r="B62" s="1">
        <f t="shared" si="1"/>
        <v>221.49999999999997</v>
      </c>
      <c r="C62" s="4">
        <v>6.4</v>
      </c>
      <c r="D62" s="2" t="s">
        <v>10</v>
      </c>
      <c r="E62" s="23" t="s">
        <v>139</v>
      </c>
      <c r="F62" s="9"/>
      <c r="G62" s="1" t="s">
        <v>14</v>
      </c>
      <c r="H62" s="23"/>
    </row>
    <row r="63" spans="1:9" ht="21" customHeight="1">
      <c r="A63" s="27">
        <v>61</v>
      </c>
      <c r="B63" s="1">
        <f t="shared" si="1"/>
        <v>221.89999999999998</v>
      </c>
      <c r="C63" s="4">
        <v>0.4</v>
      </c>
      <c r="D63" s="2" t="s">
        <v>20</v>
      </c>
      <c r="E63" s="23" t="s">
        <v>161</v>
      </c>
      <c r="F63" s="9"/>
      <c r="G63" s="1" t="s">
        <v>162</v>
      </c>
      <c r="H63" s="23"/>
    </row>
    <row r="64" spans="1:9" ht="21" customHeight="1">
      <c r="A64" s="27">
        <v>62</v>
      </c>
      <c r="B64" s="1">
        <f t="shared" si="1"/>
        <v>231.49999999999997</v>
      </c>
      <c r="C64" s="4">
        <v>9.6</v>
      </c>
      <c r="D64" s="2" t="s">
        <v>13</v>
      </c>
      <c r="E64" s="23" t="s">
        <v>140</v>
      </c>
      <c r="F64" s="9" t="s">
        <v>55</v>
      </c>
      <c r="G64" s="10" t="s">
        <v>54</v>
      </c>
      <c r="H64" s="23"/>
    </row>
    <row r="65" spans="1:8" ht="21" customHeight="1">
      <c r="A65" s="27">
        <v>63</v>
      </c>
      <c r="B65" s="1">
        <f t="shared" si="1"/>
        <v>231.79999999999998</v>
      </c>
      <c r="C65" s="4">
        <v>0.3</v>
      </c>
      <c r="D65" s="2" t="s">
        <v>10</v>
      </c>
      <c r="E65" s="23" t="s">
        <v>141</v>
      </c>
      <c r="F65" s="9" t="s">
        <v>55</v>
      </c>
      <c r="G65" s="1" t="s">
        <v>48</v>
      </c>
      <c r="H65" s="23"/>
    </row>
    <row r="66" spans="1:8" ht="21" customHeight="1">
      <c r="A66" s="27">
        <v>64</v>
      </c>
      <c r="B66" s="1">
        <f t="shared" si="1"/>
        <v>235.29999999999998</v>
      </c>
      <c r="C66" s="4">
        <v>3.5</v>
      </c>
      <c r="D66" s="2" t="s">
        <v>13</v>
      </c>
      <c r="E66" s="23" t="s">
        <v>117</v>
      </c>
      <c r="F66" s="9"/>
      <c r="G66" s="1" t="s">
        <v>49</v>
      </c>
      <c r="H66" s="23"/>
    </row>
    <row r="67" spans="1:8" ht="21" customHeight="1">
      <c r="A67" s="27">
        <v>65</v>
      </c>
      <c r="B67" s="1">
        <f t="shared" si="1"/>
        <v>235.49999999999997</v>
      </c>
      <c r="C67" s="4">
        <v>0.2</v>
      </c>
      <c r="D67" s="2" t="s">
        <v>11</v>
      </c>
      <c r="E67" s="23" t="s">
        <v>142</v>
      </c>
      <c r="F67" s="9"/>
      <c r="G67" s="1" t="s">
        <v>50</v>
      </c>
      <c r="H67" s="23"/>
    </row>
    <row r="68" spans="1:8" ht="21" customHeight="1">
      <c r="A68" s="27">
        <v>66</v>
      </c>
      <c r="B68" s="1">
        <f t="shared" si="1"/>
        <v>239.79999999999998</v>
      </c>
      <c r="C68" s="4">
        <v>4.3</v>
      </c>
      <c r="D68" s="2" t="s">
        <v>12</v>
      </c>
      <c r="E68" s="23" t="s">
        <v>213</v>
      </c>
      <c r="F68" s="9"/>
      <c r="G68" s="1" t="s">
        <v>164</v>
      </c>
      <c r="H68" s="23" t="s">
        <v>163</v>
      </c>
    </row>
    <row r="69" spans="1:8" ht="21" customHeight="1">
      <c r="A69" s="27">
        <v>67</v>
      </c>
      <c r="B69" s="1">
        <f t="shared" si="1"/>
        <v>240.6</v>
      </c>
      <c r="C69" s="4">
        <v>0.8</v>
      </c>
      <c r="D69" s="2" t="s">
        <v>10</v>
      </c>
      <c r="E69" s="23" t="s">
        <v>143</v>
      </c>
      <c r="F69" s="9" t="s">
        <v>57</v>
      </c>
      <c r="G69" s="1" t="s">
        <v>164</v>
      </c>
      <c r="H69" s="23" t="s">
        <v>210</v>
      </c>
    </row>
    <row r="70" spans="1:8" ht="21" customHeight="1">
      <c r="A70" s="27">
        <v>68</v>
      </c>
      <c r="B70" s="1">
        <f t="shared" si="1"/>
        <v>247.29999999999998</v>
      </c>
      <c r="C70" s="4">
        <v>6.7</v>
      </c>
      <c r="D70" s="2" t="s">
        <v>13</v>
      </c>
      <c r="E70" s="23" t="s">
        <v>144</v>
      </c>
      <c r="F70" s="9" t="s">
        <v>67</v>
      </c>
      <c r="G70" s="1" t="s">
        <v>51</v>
      </c>
      <c r="H70" s="23"/>
    </row>
    <row r="71" spans="1:8" ht="21" customHeight="1">
      <c r="A71" s="28">
        <v>69</v>
      </c>
      <c r="B71" s="14">
        <f t="shared" si="1"/>
        <v>247.79999999999998</v>
      </c>
      <c r="C71" s="12">
        <v>0.5</v>
      </c>
      <c r="D71" s="15" t="s">
        <v>63</v>
      </c>
      <c r="E71" s="29" t="s">
        <v>73</v>
      </c>
      <c r="F71" s="17" t="str">
        <f>SUM(C53:C71)&amp;"km"</f>
        <v>74.9km</v>
      </c>
      <c r="G71" s="14" t="s">
        <v>76</v>
      </c>
      <c r="H71" s="29" t="s">
        <v>205</v>
      </c>
    </row>
    <row r="72" spans="1:8" s="43" customFormat="1" ht="21" customHeight="1">
      <c r="A72" s="38">
        <v>70</v>
      </c>
      <c r="B72" s="39">
        <f t="shared" ref="B72:B94" si="2">B71+C72</f>
        <v>247.79999999999998</v>
      </c>
      <c r="C72" s="37">
        <v>0</v>
      </c>
      <c r="D72" s="40" t="s">
        <v>206</v>
      </c>
      <c r="E72" s="41" t="s">
        <v>207</v>
      </c>
      <c r="F72" s="42"/>
      <c r="G72" s="39" t="s">
        <v>197</v>
      </c>
      <c r="H72" s="41"/>
    </row>
    <row r="73" spans="1:8" s="43" customFormat="1" ht="21" customHeight="1">
      <c r="A73" s="38">
        <v>71</v>
      </c>
      <c r="B73" s="39">
        <f t="shared" si="2"/>
        <v>249.29999999999998</v>
      </c>
      <c r="C73" s="37">
        <v>1.5</v>
      </c>
      <c r="D73" s="40" t="s">
        <v>13</v>
      </c>
      <c r="E73" s="41" t="s">
        <v>214</v>
      </c>
      <c r="F73" s="42"/>
      <c r="G73" s="39" t="s">
        <v>197</v>
      </c>
      <c r="H73" s="41"/>
    </row>
    <row r="74" spans="1:8" s="43" customFormat="1" ht="21" customHeight="1">
      <c r="A74" s="38">
        <v>72</v>
      </c>
      <c r="B74" s="39">
        <f t="shared" si="2"/>
        <v>250.39999999999998</v>
      </c>
      <c r="C74" s="37">
        <v>1.1000000000000001</v>
      </c>
      <c r="D74" s="40" t="s">
        <v>175</v>
      </c>
      <c r="E74" s="41" t="s">
        <v>208</v>
      </c>
      <c r="F74" s="42"/>
      <c r="G74" s="39" t="s">
        <v>209</v>
      </c>
      <c r="H74" s="41"/>
    </row>
    <row r="75" spans="1:8" ht="21" customHeight="1">
      <c r="A75" s="27">
        <v>73</v>
      </c>
      <c r="B75" s="1">
        <f t="shared" si="2"/>
        <v>252.29999999999998</v>
      </c>
      <c r="C75" s="37">
        <v>1.9</v>
      </c>
      <c r="D75" s="2" t="s">
        <v>12</v>
      </c>
      <c r="E75" s="23" t="s">
        <v>145</v>
      </c>
      <c r="F75" s="9" t="s">
        <v>58</v>
      </c>
      <c r="G75" s="1" t="s">
        <v>25</v>
      </c>
      <c r="H75" s="23"/>
    </row>
    <row r="76" spans="1:8" ht="21" customHeight="1">
      <c r="A76" s="27">
        <v>74</v>
      </c>
      <c r="B76" s="1">
        <f t="shared" si="2"/>
        <v>260.09999999999997</v>
      </c>
      <c r="C76" s="4">
        <v>7.8</v>
      </c>
      <c r="D76" s="2" t="s">
        <v>10</v>
      </c>
      <c r="E76" s="23" t="s">
        <v>102</v>
      </c>
      <c r="F76" s="9"/>
      <c r="G76" s="1" t="s">
        <v>14</v>
      </c>
      <c r="H76" s="23"/>
    </row>
    <row r="77" spans="1:8" ht="21" customHeight="1">
      <c r="A77" s="27">
        <v>75</v>
      </c>
      <c r="B77" s="1">
        <f t="shared" si="2"/>
        <v>264.09999999999997</v>
      </c>
      <c r="C77" s="4">
        <v>4</v>
      </c>
      <c r="D77" s="2" t="s">
        <v>56</v>
      </c>
      <c r="E77" s="23" t="s">
        <v>101</v>
      </c>
      <c r="F77" s="9"/>
      <c r="G77" s="1" t="s">
        <v>23</v>
      </c>
      <c r="H77" s="23"/>
    </row>
    <row r="78" spans="1:8" ht="21" customHeight="1">
      <c r="A78" s="27">
        <v>76</v>
      </c>
      <c r="B78" s="1">
        <f t="shared" si="2"/>
        <v>264.39999999999998</v>
      </c>
      <c r="C78" s="4">
        <v>0.3</v>
      </c>
      <c r="D78" s="2" t="s">
        <v>20</v>
      </c>
      <c r="E78" s="23" t="s">
        <v>100</v>
      </c>
      <c r="F78" s="9"/>
      <c r="G78" s="1" t="s">
        <v>14</v>
      </c>
      <c r="H78" s="23"/>
    </row>
    <row r="79" spans="1:8" ht="21" customHeight="1">
      <c r="A79" s="27">
        <v>77</v>
      </c>
      <c r="B79" s="1">
        <f t="shared" si="2"/>
        <v>264.79999999999995</v>
      </c>
      <c r="C79" s="4">
        <v>0.4</v>
      </c>
      <c r="D79" s="2" t="s">
        <v>12</v>
      </c>
      <c r="E79" s="23" t="s">
        <v>99</v>
      </c>
      <c r="F79" s="9"/>
      <c r="G79" s="1" t="s">
        <v>22</v>
      </c>
      <c r="H79" s="23"/>
    </row>
    <row r="80" spans="1:8" ht="21" customHeight="1">
      <c r="A80" s="27">
        <v>78</v>
      </c>
      <c r="B80" s="1">
        <f t="shared" si="2"/>
        <v>266.99999999999994</v>
      </c>
      <c r="C80" s="4">
        <v>2.2000000000000002</v>
      </c>
      <c r="D80" s="2" t="s">
        <v>10</v>
      </c>
      <c r="E80" s="23" t="s">
        <v>146</v>
      </c>
      <c r="F80" s="9"/>
      <c r="G80" s="1" t="s">
        <v>59</v>
      </c>
      <c r="H80" s="23"/>
    </row>
    <row r="81" spans="1:10" ht="21" customHeight="1">
      <c r="A81" s="27">
        <v>79</v>
      </c>
      <c r="B81" s="1">
        <f t="shared" si="2"/>
        <v>273.59999999999997</v>
      </c>
      <c r="C81" s="4">
        <v>6.6</v>
      </c>
      <c r="D81" s="2" t="s">
        <v>9</v>
      </c>
      <c r="E81" s="23" t="s">
        <v>147</v>
      </c>
      <c r="F81" s="9"/>
      <c r="G81" s="1" t="s">
        <v>14</v>
      </c>
      <c r="H81" s="23"/>
      <c r="J81" s="33"/>
    </row>
    <row r="82" spans="1:10" ht="21" customHeight="1">
      <c r="A82" s="27">
        <v>80</v>
      </c>
      <c r="B82" s="1">
        <f t="shared" si="2"/>
        <v>274.99999999999994</v>
      </c>
      <c r="C82" s="4">
        <v>1.4</v>
      </c>
      <c r="D82" s="2" t="s">
        <v>12</v>
      </c>
      <c r="E82" s="23" t="s">
        <v>165</v>
      </c>
      <c r="F82" s="9"/>
      <c r="G82" s="1" t="s">
        <v>14</v>
      </c>
      <c r="H82" s="23"/>
    </row>
    <row r="83" spans="1:10" ht="21" customHeight="1">
      <c r="A83" s="27">
        <v>81</v>
      </c>
      <c r="B83" s="1">
        <f t="shared" si="2"/>
        <v>275.29999999999995</v>
      </c>
      <c r="C83" s="4">
        <v>0.3</v>
      </c>
      <c r="D83" s="2" t="s">
        <v>19</v>
      </c>
      <c r="E83" s="23" t="s">
        <v>166</v>
      </c>
      <c r="F83" s="9"/>
      <c r="G83" s="1" t="s">
        <v>14</v>
      </c>
      <c r="H83" s="23" t="s">
        <v>167</v>
      </c>
    </row>
    <row r="84" spans="1:10" ht="21" customHeight="1">
      <c r="A84" s="27">
        <v>82</v>
      </c>
      <c r="B84" s="1">
        <f t="shared" si="2"/>
        <v>275.29999999999995</v>
      </c>
      <c r="C84" s="4">
        <v>0</v>
      </c>
      <c r="D84" s="2" t="s">
        <v>12</v>
      </c>
      <c r="E84" s="23" t="s">
        <v>168</v>
      </c>
      <c r="F84" s="9"/>
      <c r="G84" s="1" t="s">
        <v>14</v>
      </c>
      <c r="H84" s="23"/>
    </row>
    <row r="85" spans="1:10" ht="21" customHeight="1">
      <c r="A85" s="27">
        <v>83</v>
      </c>
      <c r="B85" s="1">
        <f t="shared" si="2"/>
        <v>275.59999999999997</v>
      </c>
      <c r="C85" s="4">
        <v>0.3</v>
      </c>
      <c r="D85" s="2" t="s">
        <v>10</v>
      </c>
      <c r="E85" s="23" t="s">
        <v>3</v>
      </c>
      <c r="F85" s="9"/>
      <c r="G85" s="1" t="s">
        <v>60</v>
      </c>
      <c r="H85" s="23"/>
    </row>
    <row r="86" spans="1:10" ht="21" customHeight="1">
      <c r="A86" s="27">
        <v>84</v>
      </c>
      <c r="B86" s="1">
        <f t="shared" si="2"/>
        <v>279.29999999999995</v>
      </c>
      <c r="C86" s="4">
        <v>3.7</v>
      </c>
      <c r="D86" s="2" t="s">
        <v>19</v>
      </c>
      <c r="E86" s="23" t="s">
        <v>4</v>
      </c>
      <c r="F86" s="9"/>
      <c r="G86" s="1" t="s">
        <v>14</v>
      </c>
      <c r="H86" s="23"/>
    </row>
    <row r="87" spans="1:10" ht="21" customHeight="1">
      <c r="A87" s="27">
        <v>85</v>
      </c>
      <c r="B87" s="1">
        <f t="shared" si="2"/>
        <v>279.69999999999993</v>
      </c>
      <c r="C87" s="4">
        <v>0.4</v>
      </c>
      <c r="D87" s="2" t="s">
        <v>12</v>
      </c>
      <c r="E87" s="23" t="s">
        <v>96</v>
      </c>
      <c r="F87" s="9"/>
      <c r="G87" s="1" t="s">
        <v>180</v>
      </c>
      <c r="H87" s="23"/>
    </row>
    <row r="88" spans="1:10" ht="21" customHeight="1">
      <c r="A88" s="27">
        <v>86</v>
      </c>
      <c r="B88" s="1">
        <f t="shared" si="2"/>
        <v>284.79999999999995</v>
      </c>
      <c r="C88" s="4">
        <v>5.0999999999999996</v>
      </c>
      <c r="D88" s="2" t="s">
        <v>12</v>
      </c>
      <c r="E88" s="23" t="s">
        <v>148</v>
      </c>
      <c r="F88" s="9"/>
      <c r="G88" s="1" t="s">
        <v>180</v>
      </c>
      <c r="H88" s="23"/>
    </row>
    <row r="89" spans="1:10" ht="21" customHeight="1">
      <c r="A89" s="27">
        <v>87</v>
      </c>
      <c r="B89" s="1">
        <f t="shared" si="2"/>
        <v>287.69999999999993</v>
      </c>
      <c r="C89" s="4">
        <v>2.9</v>
      </c>
      <c r="D89" s="2" t="s">
        <v>11</v>
      </c>
      <c r="E89" s="23" t="s">
        <v>149</v>
      </c>
      <c r="F89" s="9"/>
      <c r="G89" s="1" t="s">
        <v>180</v>
      </c>
      <c r="H89" s="23"/>
    </row>
    <row r="90" spans="1:10" ht="21" customHeight="1">
      <c r="A90" s="27">
        <v>88</v>
      </c>
      <c r="B90" s="1">
        <f t="shared" si="2"/>
        <v>289.79999999999995</v>
      </c>
      <c r="C90" s="4">
        <v>2.1</v>
      </c>
      <c r="D90" s="2" t="s">
        <v>175</v>
      </c>
      <c r="E90" s="23" t="s">
        <v>176</v>
      </c>
      <c r="F90" s="9"/>
      <c r="G90" s="1" t="s">
        <v>177</v>
      </c>
      <c r="H90" s="23"/>
    </row>
    <row r="91" spans="1:10" ht="21" customHeight="1">
      <c r="A91" s="27">
        <v>89</v>
      </c>
      <c r="B91" s="1">
        <f t="shared" si="2"/>
        <v>290.09999999999997</v>
      </c>
      <c r="C91" s="4">
        <v>0.3</v>
      </c>
      <c r="D91" s="2" t="s">
        <v>20</v>
      </c>
      <c r="E91" s="23" t="s">
        <v>150</v>
      </c>
      <c r="F91" s="9"/>
      <c r="G91" s="1" t="s">
        <v>177</v>
      </c>
      <c r="H91" s="23"/>
    </row>
    <row r="92" spans="1:10" ht="21" customHeight="1">
      <c r="A92" s="27">
        <v>90</v>
      </c>
      <c r="B92" s="1">
        <f t="shared" si="2"/>
        <v>292.79999999999995</v>
      </c>
      <c r="C92" s="4">
        <v>2.7</v>
      </c>
      <c r="D92" s="2" t="s">
        <v>11</v>
      </c>
      <c r="E92" s="23" t="s">
        <v>151</v>
      </c>
      <c r="F92" s="9" t="s">
        <v>61</v>
      </c>
      <c r="G92" s="1" t="s">
        <v>169</v>
      </c>
      <c r="H92" s="23"/>
    </row>
    <row r="93" spans="1:10" ht="21" customHeight="1">
      <c r="A93" s="27">
        <v>91</v>
      </c>
      <c r="B93" s="1">
        <f t="shared" si="2"/>
        <v>302.59999999999997</v>
      </c>
      <c r="C93" s="4">
        <v>9.8000000000000007</v>
      </c>
      <c r="D93" s="2" t="s">
        <v>10</v>
      </c>
      <c r="E93" s="23" t="s">
        <v>3</v>
      </c>
      <c r="F93" s="9" t="s">
        <v>174</v>
      </c>
      <c r="G93" s="1" t="s">
        <v>170</v>
      </c>
      <c r="H93" s="23"/>
    </row>
    <row r="94" spans="1:10" ht="21" customHeight="1">
      <c r="A94" s="28">
        <v>92</v>
      </c>
      <c r="B94" s="14">
        <f t="shared" si="2"/>
        <v>302.79999999999995</v>
      </c>
      <c r="C94" s="12">
        <v>0.2</v>
      </c>
      <c r="D94" s="15" t="s">
        <v>26</v>
      </c>
      <c r="E94" s="29" t="s">
        <v>90</v>
      </c>
      <c r="F94" s="17" t="str">
        <f>SUM(C75:C94)&amp;"km"</f>
        <v>52.4km</v>
      </c>
      <c r="G94" s="14" t="s">
        <v>170</v>
      </c>
      <c r="H94" s="29" t="s">
        <v>215</v>
      </c>
    </row>
    <row r="95" spans="1:10" ht="21" customHeight="1">
      <c r="A95" s="34"/>
      <c r="B95" s="19" t="s">
        <v>179</v>
      </c>
      <c r="C95" s="20"/>
      <c r="D95" s="21"/>
      <c r="E95" s="35"/>
      <c r="F95" s="22"/>
      <c r="G95" s="18"/>
      <c r="H95" s="35"/>
    </row>
    <row r="96" spans="1:10" ht="21" customHeight="1">
      <c r="B96" s="11" t="s">
        <v>74</v>
      </c>
      <c r="C96" s="11"/>
      <c r="D96" s="11"/>
      <c r="E96" s="36"/>
      <c r="F96" s="36"/>
      <c r="G96" s="36"/>
      <c r="H96" s="36"/>
    </row>
    <row r="97" spans="1:8" s="36" customFormat="1" ht="21.6" customHeight="1">
      <c r="A97" s="26"/>
      <c r="B97" s="11" t="s">
        <v>75</v>
      </c>
      <c r="C97" s="11"/>
      <c r="D97" s="11"/>
    </row>
    <row r="98" spans="1:8" s="36" customFormat="1" ht="22.9" customHeight="1">
      <c r="A98" s="26"/>
      <c r="B98" s="11" t="s">
        <v>62</v>
      </c>
      <c r="C98" s="26"/>
      <c r="D98" s="26"/>
      <c r="E98" s="26"/>
      <c r="F98" s="26"/>
      <c r="G98" s="26"/>
      <c r="H98" s="26"/>
    </row>
    <row r="99" spans="1:8" s="36" customFormat="1" ht="22.9" customHeight="1">
      <c r="A99" s="26"/>
      <c r="B99" s="26"/>
      <c r="C99" s="26"/>
      <c r="D99" s="26"/>
      <c r="E99" s="26"/>
      <c r="F99" s="26"/>
      <c r="G99" s="26"/>
      <c r="H99" s="26"/>
    </row>
  </sheetData>
  <phoneticPr fontId="1"/>
  <pageMargins left="0.2361111111111111" right="0.15277777777777779" top="0.45833333333333331" bottom="0.1388888888888889" header="0.25" footer="0.1388888888888889"/>
  <pageSetup paperSize="9" scale="87" orientation="portrait" r:id="rId1"/>
  <headerFooter alignWithMargins="0">
    <oddHeader>&amp;F</oddHead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最終版</vt:lpstr>
    </vt:vector>
  </TitlesOfParts>
  <Manager>Toshiro Otani</Manager>
  <Company>Velo Club Randonneurs Aoba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2011年11月19日靑葉走行会キューシート</dc:title>
  <dc:creator>Toshiro Otani</dc:creator>
  <cp:lastModifiedBy>X</cp:lastModifiedBy>
  <cp:lastPrinted>2012-08-29T06:23:42Z</cp:lastPrinted>
  <dcterms:created xsi:type="dcterms:W3CDTF">2011-10-31T16:03:13Z</dcterms:created>
  <dcterms:modified xsi:type="dcterms:W3CDTF">2015-04-16T02:22:46Z</dcterms:modified>
  <cp:category>キューシート</cp:category>
</cp:coreProperties>
</file>