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D:\OneDrive\青葉\2018\BRM1006\"/>
    </mc:Choice>
  </mc:AlternateContent>
  <xr:revisionPtr revIDLastSave="3" documentId="11_86EFD22ECE70261A87BE9E0F74E37EC91536ADDA" xr6:coauthVersionLast="37" xr6:coauthVersionMax="37" xr10:uidLastSave="{557486E5-189B-463A-A7B2-9ECEEEB07C08}"/>
  <bookViews>
    <workbookView xWindow="0" yWindow="0" windowWidth="24000" windowHeight="8820" tabRatio="500" xr2:uid="{00000000-000D-0000-FFFF-FFFF00000000}"/>
  </bookViews>
  <sheets>
    <sheet name="Ver.8" sheetId="3" r:id="rId1"/>
  </sheets>
  <calcPr calcId="162913" concurrentCalc="0"/>
  <fileRecoveryPr autoRecover="0"/>
</workbook>
</file>

<file path=xl/calcChain.xml><?xml version="1.0" encoding="utf-8"?>
<calcChain xmlns="http://schemas.openxmlformats.org/spreadsheetml/2006/main">
  <c r="A6" i="3" l="1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C32" i="3"/>
  <c r="C31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C100" i="3"/>
  <c r="C101" i="3"/>
  <c r="C83" i="3"/>
  <c r="C84" i="3"/>
  <c r="C85" i="3"/>
  <c r="C86" i="3"/>
  <c r="C78" i="3"/>
  <c r="C79" i="3"/>
  <c r="C80" i="3"/>
  <c r="C81" i="3"/>
  <c r="C82" i="3"/>
  <c r="C77" i="3"/>
  <c r="C75" i="3"/>
  <c r="C74" i="3"/>
  <c r="C73" i="3"/>
  <c r="C28" i="3"/>
  <c r="C29" i="3"/>
  <c r="C30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07" i="3"/>
  <c r="C108" i="3"/>
  <c r="C90" i="3"/>
  <c r="C91" i="3"/>
  <c r="C57" i="3"/>
  <c r="C56" i="3"/>
  <c r="C54" i="3"/>
  <c r="C55" i="3"/>
  <c r="C48" i="3"/>
  <c r="C45" i="3"/>
  <c r="C46" i="3"/>
  <c r="C106" i="3"/>
  <c r="C69" i="3"/>
  <c r="C65" i="3"/>
  <c r="C66" i="3"/>
  <c r="C64" i="3"/>
  <c r="C60" i="3"/>
  <c r="C51" i="3"/>
  <c r="C52" i="3"/>
  <c r="C37" i="3"/>
  <c r="C38" i="3"/>
  <c r="C39" i="3"/>
  <c r="C7" i="3"/>
  <c r="C8" i="3"/>
  <c r="C9" i="3"/>
  <c r="C12" i="3"/>
  <c r="C15" i="3"/>
  <c r="C16" i="3"/>
  <c r="C19" i="3"/>
  <c r="C20" i="3"/>
  <c r="C21" i="3"/>
  <c r="C22" i="3"/>
  <c r="C23" i="3"/>
  <c r="C24" i="3"/>
  <c r="C25" i="3"/>
  <c r="C26" i="3"/>
  <c r="C27" i="3"/>
  <c r="C33" i="3"/>
  <c r="C34" i="3"/>
  <c r="C35" i="3"/>
  <c r="C36" i="3"/>
  <c r="C40" i="3"/>
  <c r="C41" i="3"/>
  <c r="C42" i="3"/>
  <c r="C43" i="3"/>
  <c r="C44" i="3"/>
  <c r="C47" i="3"/>
  <c r="C49" i="3"/>
  <c r="C50" i="3"/>
  <c r="C53" i="3"/>
  <c r="C58" i="3"/>
  <c r="C59" i="3"/>
  <c r="C61" i="3"/>
  <c r="C62" i="3"/>
  <c r="C63" i="3"/>
  <c r="C67" i="3"/>
  <c r="C68" i="3"/>
  <c r="C70" i="3"/>
  <c r="C71" i="3"/>
  <c r="C72" i="3"/>
  <c r="C76" i="3"/>
  <c r="C87" i="3"/>
  <c r="C88" i="3"/>
  <c r="C89" i="3"/>
  <c r="C92" i="3"/>
  <c r="C93" i="3"/>
  <c r="C94" i="3"/>
  <c r="C95" i="3"/>
  <c r="C96" i="3"/>
  <c r="C97" i="3"/>
  <c r="C98" i="3"/>
  <c r="C99" i="3"/>
  <c r="C102" i="3"/>
  <c r="C103" i="3"/>
  <c r="C104" i="3"/>
  <c r="C105" i="3"/>
  <c r="C6" i="3"/>
  <c r="C14" i="3"/>
  <c r="C13" i="3"/>
  <c r="C18" i="3"/>
  <c r="C17" i="3"/>
  <c r="C11" i="3"/>
  <c r="C10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</calcChain>
</file>

<file path=xl/sharedStrings.xml><?xml version="1.0" encoding="utf-8"?>
<sst xmlns="http://schemas.openxmlformats.org/spreadsheetml/2006/main" count="650" uniqueCount="383">
  <si>
    <t>合計</t>
    <rPh sb="0" eb="2">
      <t>ゴウケイ</t>
    </rPh>
    <phoneticPr fontId="1"/>
  </si>
  <si>
    <t>区間</t>
    <rPh sb="0" eb="2">
      <t>クカン</t>
    </rPh>
    <phoneticPr fontId="1"/>
  </si>
  <si>
    <t>進路</t>
    <rPh sb="0" eb="2">
      <t>シンロ</t>
    </rPh>
    <phoneticPr fontId="1"/>
  </si>
  <si>
    <t>Sは信号　「交差点名」</t>
    <rPh sb="6" eb="9">
      <t>コウサテン</t>
    </rPh>
    <rPh sb="9" eb="10">
      <t>メイ</t>
    </rPh>
    <phoneticPr fontId="1"/>
  </si>
  <si>
    <t>［道路標識］</t>
    <rPh sb="1" eb="3">
      <t>ドウロ</t>
    </rPh>
    <rPh sb="3" eb="5">
      <t>ヒョウシキ</t>
    </rPh>
    <phoneticPr fontId="1"/>
  </si>
  <si>
    <t>道路</t>
    <rPh sb="0" eb="2">
      <t>ドウロ</t>
    </rPh>
    <phoneticPr fontId="1"/>
  </si>
  <si>
    <t>備考</t>
    <rPh sb="0" eb="2">
      <t>ビコウ</t>
    </rPh>
    <phoneticPr fontId="1"/>
  </si>
  <si>
    <t>左方向</t>
    <rPh sb="0" eb="1">
      <t>ヒダリ</t>
    </rPh>
    <rPh sb="1" eb="3">
      <t>ホウコウ</t>
    </rPh>
    <phoneticPr fontId="1"/>
  </si>
  <si>
    <t>スタート　桐原公園</t>
    <rPh sb="5" eb="7">
      <t>キリハラ</t>
    </rPh>
    <rPh sb="7" eb="9">
      <t>コウエン</t>
    </rPh>
    <phoneticPr fontId="1"/>
  </si>
  <si>
    <t>市道</t>
    <rPh sb="0" eb="2">
      <t>シドウ</t>
    </rPh>
    <phoneticPr fontId="1"/>
  </si>
  <si>
    <t>┬右</t>
    <rPh sb="1" eb="2">
      <t>ミギ</t>
    </rPh>
    <phoneticPr fontId="1"/>
  </si>
  <si>
    <t>S</t>
    <phoneticPr fontId="1"/>
  </si>
  <si>
    <t>K43</t>
    <phoneticPr fontId="1"/>
  </si>
  <si>
    <t>┼左</t>
    <rPh sb="1" eb="2">
      <t>ヒダリ</t>
    </rPh>
    <phoneticPr fontId="1"/>
  </si>
  <si>
    <t>S 「遠藤東」</t>
    <rPh sb="3" eb="5">
      <t>エンドウ</t>
    </rPh>
    <rPh sb="5" eb="6">
      <t>ヒガシ</t>
    </rPh>
    <phoneticPr fontId="1"/>
  </si>
  <si>
    <t>[茅ヶ崎・寒川]</t>
    <rPh sb="5" eb="7">
      <t>サムカワ</t>
    </rPh>
    <phoneticPr fontId="1"/>
  </si>
  <si>
    <t>┼右</t>
    <rPh sb="1" eb="2">
      <t>ミギ</t>
    </rPh>
    <phoneticPr fontId="1"/>
  </si>
  <si>
    <t>┬左</t>
    <rPh sb="1" eb="2">
      <t>ヒダリ</t>
    </rPh>
    <phoneticPr fontId="1"/>
  </si>
  <si>
    <t>K22・K43</t>
    <phoneticPr fontId="1"/>
  </si>
  <si>
    <t>├右</t>
    <rPh sb="1" eb="2">
      <t>ミギ</t>
    </rPh>
    <phoneticPr fontId="1"/>
  </si>
  <si>
    <t>[相模原・厚木]</t>
    <rPh sb="1" eb="4">
      <t>サガミハラ</t>
    </rPh>
    <rPh sb="5" eb="7">
      <t>アツギ</t>
    </rPh>
    <phoneticPr fontId="1"/>
  </si>
  <si>
    <t>S 「上一ツ橋」</t>
    <rPh sb="3" eb="4">
      <t>カミ</t>
    </rPh>
    <rPh sb="4" eb="5">
      <t>ヒト</t>
    </rPh>
    <rPh sb="6" eb="7">
      <t>バシ</t>
    </rPh>
    <phoneticPr fontId="1"/>
  </si>
  <si>
    <t>[相模原・座間]</t>
    <rPh sb="1" eb="4">
      <t>サガミハラ</t>
    </rPh>
    <rPh sb="5" eb="7">
      <t>ザマ</t>
    </rPh>
    <phoneticPr fontId="1"/>
  </si>
  <si>
    <t>K46</t>
    <phoneticPr fontId="1"/>
  </si>
  <si>
    <t>S 「海老名インター入口」</t>
    <rPh sb="3" eb="6">
      <t>エビナ</t>
    </rPh>
    <rPh sb="10" eb="12">
      <t>イリグチ</t>
    </rPh>
    <phoneticPr fontId="1"/>
  </si>
  <si>
    <t>┤左</t>
    <rPh sb="1" eb="2">
      <t>ヒダリ</t>
    </rPh>
    <phoneticPr fontId="1"/>
  </si>
  <si>
    <t>S 「あゆみ橋東」</t>
    <rPh sb="6" eb="7">
      <t>バシ</t>
    </rPh>
    <rPh sb="7" eb="8">
      <t>ヒガシ</t>
    </rPh>
    <phoneticPr fontId="1"/>
  </si>
  <si>
    <t>S 「あゆみ橋西入口」</t>
    <rPh sb="6" eb="7">
      <t>バシ</t>
    </rPh>
    <rPh sb="7" eb="8">
      <t>ニシ</t>
    </rPh>
    <rPh sb="8" eb="10">
      <t>イリグチ</t>
    </rPh>
    <phoneticPr fontId="1"/>
  </si>
  <si>
    <t>K11</t>
    <phoneticPr fontId="1"/>
  </si>
  <si>
    <t>[寄居]</t>
    <rPh sb="1" eb="3">
      <t>ヨリイ</t>
    </rPh>
    <phoneticPr fontId="1"/>
  </si>
  <si>
    <t>左側</t>
    <rPh sb="0" eb="2">
      <t>ヒダリガワ</t>
    </rPh>
    <phoneticPr fontId="1"/>
  </si>
  <si>
    <t>[小前田駅]</t>
    <rPh sb="1" eb="4">
      <t>オマエダ</t>
    </rPh>
    <rPh sb="4" eb="5">
      <t>エキ</t>
    </rPh>
    <phoneticPr fontId="1"/>
  </si>
  <si>
    <t>Y左</t>
    <rPh sb="1" eb="2">
      <t>ヒダリ</t>
    </rPh>
    <phoneticPr fontId="1"/>
  </si>
  <si>
    <t>[高尾]</t>
    <rPh sb="1" eb="3">
      <t>タカオ</t>
    </rPh>
    <phoneticPr fontId="1"/>
  </si>
  <si>
    <t>R413</t>
    <phoneticPr fontId="1"/>
  </si>
  <si>
    <t>┼左</t>
  </si>
  <si>
    <t>止まれ</t>
  </si>
  <si>
    <t>S 「打戻榎戸」</t>
    <rPh sb="3" eb="4">
      <t>ウチ</t>
    </rPh>
    <rPh sb="4" eb="5">
      <t>モド</t>
    </rPh>
    <rPh sb="5" eb="7">
      <t>エノキド</t>
    </rPh>
    <phoneticPr fontId="1"/>
  </si>
  <si>
    <t xml:space="preserve">S </t>
    <phoneticPr fontId="1"/>
  </si>
  <si>
    <t>Y右</t>
    <rPh sb="1" eb="2">
      <t>ミギ</t>
    </rPh>
    <phoneticPr fontId="1"/>
  </si>
  <si>
    <t>K601</t>
    <phoneticPr fontId="1"/>
  </si>
  <si>
    <t>2018BRM1006七里岩白馬600km</t>
    <rPh sb="11" eb="13">
      <t>シチリ</t>
    </rPh>
    <rPh sb="13" eb="14">
      <t>イワ</t>
    </rPh>
    <rPh sb="14" eb="16">
      <t>ハクバ</t>
    </rPh>
    <phoneticPr fontId="1"/>
  </si>
  <si>
    <r>
      <t>S 「</t>
    </r>
    <r>
      <rPr>
        <sz val="10"/>
        <rFont val="MS PGothic"/>
        <family val="3"/>
        <charset val="128"/>
      </rPr>
      <t>打戻大仲」</t>
    </r>
    <rPh sb="3" eb="5">
      <t>ウチモドリ</t>
    </rPh>
    <rPh sb="5" eb="7">
      <t>オオナカ</t>
    </rPh>
    <phoneticPr fontId="1"/>
  </si>
  <si>
    <t>正面なかむら接骨院</t>
    <rPh sb="0" eb="2">
      <t>ショウメン</t>
    </rPh>
    <rPh sb="6" eb="9">
      <t>セッコツイン</t>
    </rPh>
    <phoneticPr fontId="1"/>
  </si>
  <si>
    <t>直進車に注意</t>
    <rPh sb="0" eb="2">
      <t>チョクシン</t>
    </rPh>
    <rPh sb="2" eb="3">
      <t>クルマ</t>
    </rPh>
    <rPh sb="4" eb="6">
      <t>チュウイ</t>
    </rPh>
    <phoneticPr fontId="1"/>
  </si>
  <si>
    <t>昭和シェルの先左</t>
    <rPh sb="0" eb="2">
      <t>ショウワ</t>
    </rPh>
    <rPh sb="6" eb="7">
      <t>サキ</t>
    </rPh>
    <rPh sb="7" eb="8">
      <t>ヒダリ</t>
    </rPh>
    <phoneticPr fontId="1"/>
  </si>
  <si>
    <t>相模川渡る</t>
    <rPh sb="0" eb="2">
      <t>サガミ</t>
    </rPh>
    <rPh sb="2" eb="3">
      <t>ガワ</t>
    </rPh>
    <rPh sb="3" eb="4">
      <t>ワタ</t>
    </rPh>
    <phoneticPr fontId="1"/>
  </si>
  <si>
    <t>S 「吾妻団地前」</t>
    <rPh sb="3" eb="5">
      <t>アヅマ</t>
    </rPh>
    <rPh sb="5" eb="7">
      <t>ダンチ</t>
    </rPh>
    <rPh sb="7" eb="8">
      <t>マエ</t>
    </rPh>
    <phoneticPr fontId="1"/>
  </si>
  <si>
    <t>K60</t>
    <phoneticPr fontId="1"/>
  </si>
  <si>
    <t>[清川・飯山]</t>
    <rPh sb="1" eb="3">
      <t>キヨカワ</t>
    </rPh>
    <rPh sb="4" eb="6">
      <t>イイヤマ</t>
    </rPh>
    <phoneticPr fontId="1"/>
  </si>
  <si>
    <t>→厚木国際の看板</t>
    <rPh sb="1" eb="3">
      <t>アツギ</t>
    </rPh>
    <rPh sb="3" eb="5">
      <t>コクサイ</t>
    </rPh>
    <rPh sb="6" eb="8">
      <t>カンバン</t>
    </rPh>
    <phoneticPr fontId="1"/>
  </si>
  <si>
    <t>┤直</t>
    <rPh sb="1" eb="2">
      <t>チョク</t>
    </rPh>
    <phoneticPr fontId="1"/>
  </si>
  <si>
    <t>K64</t>
    <phoneticPr fontId="1"/>
  </si>
  <si>
    <t>S 「やまびこ大橋」</t>
    <rPh sb="7" eb="9">
      <t>オオハシ</t>
    </rPh>
    <phoneticPr fontId="1"/>
  </si>
  <si>
    <t>[相模湖・津久井]</t>
    <rPh sb="1" eb="3">
      <t>サガミ</t>
    </rPh>
    <rPh sb="3" eb="4">
      <t>コ</t>
    </rPh>
    <rPh sb="5" eb="8">
      <t>ツクイ</t>
    </rPh>
    <phoneticPr fontId="1"/>
  </si>
  <si>
    <t>[相模湖・青野原]</t>
    <rPh sb="1" eb="3">
      <t>サガミ</t>
    </rPh>
    <rPh sb="3" eb="4">
      <t>コ</t>
    </rPh>
    <rPh sb="5" eb="8">
      <t>アオノハラ</t>
    </rPh>
    <phoneticPr fontId="1"/>
  </si>
  <si>
    <t>鳥居原湖畔庭園手前</t>
    <rPh sb="0" eb="2">
      <t>トリイ</t>
    </rPh>
    <rPh sb="2" eb="3">
      <t>ハラ</t>
    </rPh>
    <rPh sb="3" eb="5">
      <t>コハン</t>
    </rPh>
    <rPh sb="5" eb="7">
      <t>テイエン</t>
    </rPh>
    <rPh sb="7" eb="9">
      <t>テマエ</t>
    </rPh>
    <phoneticPr fontId="1"/>
  </si>
  <si>
    <t>[R413・青野原]</t>
    <rPh sb="6" eb="9">
      <t>アオノハラ</t>
    </rPh>
    <phoneticPr fontId="1"/>
  </si>
  <si>
    <t>左角相模原市役所緑区役所鳥屋出張所</t>
    <rPh sb="0" eb="1">
      <t>ヒダリ</t>
    </rPh>
    <rPh sb="1" eb="2">
      <t>カド</t>
    </rPh>
    <phoneticPr fontId="1"/>
  </si>
  <si>
    <t>[山中湖・道志]</t>
    <rPh sb="1" eb="4">
      <t>ヤマナカコ</t>
    </rPh>
    <rPh sb="5" eb="7">
      <t>ドウシ</t>
    </rPh>
    <phoneticPr fontId="1"/>
  </si>
  <si>
    <t>K35</t>
    <phoneticPr fontId="1"/>
  </si>
  <si>
    <t>PC1 セブンイレブン都留井倉店</t>
    <phoneticPr fontId="1"/>
  </si>
  <si>
    <t>S 「初狩小学校東」</t>
    <phoneticPr fontId="1"/>
  </si>
  <si>
    <t>R20</t>
    <phoneticPr fontId="1"/>
  </si>
  <si>
    <t>[甲府・甲州]</t>
    <rPh sb="1" eb="3">
      <t>コウフ</t>
    </rPh>
    <rPh sb="4" eb="6">
      <t>コウシュウ</t>
    </rPh>
    <phoneticPr fontId="1"/>
  </si>
  <si>
    <t>立体交差のK306へ分岐</t>
    <rPh sb="0" eb="2">
      <t>リッタイ</t>
    </rPh>
    <rPh sb="2" eb="4">
      <t>コウサ</t>
    </rPh>
    <rPh sb="10" eb="12">
      <t>ブンキ</t>
    </rPh>
    <phoneticPr fontId="1"/>
  </si>
  <si>
    <t>流入車に注意</t>
    <rPh sb="0" eb="2">
      <t>リュウニュウ</t>
    </rPh>
    <rPh sb="2" eb="3">
      <t>クルマ</t>
    </rPh>
    <rPh sb="4" eb="6">
      <t>チュウイ</t>
    </rPh>
    <phoneticPr fontId="1"/>
  </si>
  <si>
    <t>R20高架をくぐって下る</t>
    <rPh sb="3" eb="5">
      <t>コウカ</t>
    </rPh>
    <rPh sb="10" eb="11">
      <t>クダ</t>
    </rPh>
    <phoneticPr fontId="1"/>
  </si>
  <si>
    <t>R411</t>
    <phoneticPr fontId="1"/>
  </si>
  <si>
    <t>[甲府・春日居]</t>
    <rPh sb="1" eb="3">
      <t>コウフ</t>
    </rPh>
    <rPh sb="4" eb="7">
      <t>カスガイ</t>
    </rPh>
    <phoneticPr fontId="1"/>
  </si>
  <si>
    <t>笛吹橋渡る</t>
    <rPh sb="0" eb="2">
      <t>フエフキ</t>
    </rPh>
    <rPh sb="2" eb="3">
      <t>バシ</t>
    </rPh>
    <rPh sb="3" eb="4">
      <t>ワタ</t>
    </rPh>
    <phoneticPr fontId="1"/>
  </si>
  <si>
    <t>S 「石和温泉郷東入口」</t>
    <rPh sb="3" eb="7">
      <t>イサワオンセン</t>
    </rPh>
    <rPh sb="7" eb="8">
      <t>ゴウ</t>
    </rPh>
    <rPh sb="9" eb="11">
      <t>イリグチ</t>
    </rPh>
    <phoneticPr fontId="1"/>
  </si>
  <si>
    <t>[韮崎・甲府]</t>
    <rPh sb="1" eb="3">
      <t>ニラサキ</t>
    </rPh>
    <rPh sb="4" eb="6">
      <t>コウフ</t>
    </rPh>
    <phoneticPr fontId="1"/>
  </si>
  <si>
    <t>笛吹橋直後</t>
    <rPh sb="0" eb="2">
      <t>フエフキ</t>
    </rPh>
    <rPh sb="2" eb="3">
      <t>バシ</t>
    </rPh>
    <rPh sb="3" eb="5">
      <t>チョクゴ</t>
    </rPh>
    <phoneticPr fontId="1"/>
  </si>
  <si>
    <t>直進車に注意</t>
    <rPh sb="0" eb="2">
      <t>チョクシン</t>
    </rPh>
    <rPh sb="2" eb="3">
      <t>シャ</t>
    </rPh>
    <rPh sb="4" eb="6">
      <t>チュウイ</t>
    </rPh>
    <phoneticPr fontId="1"/>
  </si>
  <si>
    <t>K6</t>
    <phoneticPr fontId="1"/>
  </si>
  <si>
    <t>S 「下今井上町」</t>
    <rPh sb="3" eb="4">
      <t>シモ</t>
    </rPh>
    <rPh sb="4" eb="6">
      <t>イマイ</t>
    </rPh>
    <rPh sb="6" eb="8">
      <t>カミチョウ</t>
    </rPh>
    <phoneticPr fontId="1"/>
  </si>
  <si>
    <t>[韮崎・R20]</t>
    <rPh sb="1" eb="3">
      <t>ニラサキ</t>
    </rPh>
    <phoneticPr fontId="1"/>
  </si>
  <si>
    <t>　</t>
    <phoneticPr fontId="1"/>
  </si>
  <si>
    <t>[双葉市街]</t>
    <rPh sb="1" eb="3">
      <t>フタバ</t>
    </rPh>
    <rPh sb="3" eb="5">
      <t>シガイ</t>
    </rPh>
    <phoneticPr fontId="1"/>
  </si>
  <si>
    <t>中央本線高架くぐった先</t>
    <rPh sb="0" eb="2">
      <t>チュウオウ</t>
    </rPh>
    <rPh sb="2" eb="4">
      <t>ホンセン</t>
    </rPh>
    <rPh sb="4" eb="6">
      <t>コウカ</t>
    </rPh>
    <rPh sb="10" eb="11">
      <t>サキ</t>
    </rPh>
    <phoneticPr fontId="1"/>
  </si>
  <si>
    <t>S 「下今井」</t>
    <rPh sb="3" eb="4">
      <t>シモ</t>
    </rPh>
    <rPh sb="4" eb="6">
      <t>イマイ</t>
    </rPh>
    <phoneticPr fontId="1"/>
  </si>
  <si>
    <t>[塩崎駅]</t>
    <rPh sb="1" eb="3">
      <t>シオザキ</t>
    </rPh>
    <rPh sb="3" eb="4">
      <t>エキ</t>
    </rPh>
    <phoneticPr fontId="1"/>
  </si>
  <si>
    <t>直進・左折進入禁止</t>
    <rPh sb="0" eb="2">
      <t>チョクシン</t>
    </rPh>
    <rPh sb="3" eb="5">
      <t>サセツ</t>
    </rPh>
    <rPh sb="5" eb="7">
      <t>シンニュウ</t>
    </rPh>
    <rPh sb="7" eb="9">
      <t>キンシ</t>
    </rPh>
    <phoneticPr fontId="1"/>
  </si>
  <si>
    <t>S 「 塩川橋西詰」</t>
    <phoneticPr fontId="1"/>
  </si>
  <si>
    <t>→韮崎支援総合運動場</t>
    <rPh sb="1" eb="3">
      <t>ニラサキ</t>
    </rPh>
    <rPh sb="3" eb="5">
      <t>シエン</t>
    </rPh>
    <rPh sb="5" eb="7">
      <t>ソウゴウ</t>
    </rPh>
    <rPh sb="7" eb="10">
      <t>ウンドウジョウ</t>
    </rPh>
    <phoneticPr fontId="1"/>
  </si>
  <si>
    <t>K17</t>
    <phoneticPr fontId="1"/>
  </si>
  <si>
    <t>[小淵沢・長坂]</t>
    <rPh sb="1" eb="4">
      <t>コブチザワ</t>
    </rPh>
    <rPh sb="5" eb="7">
      <t>ナガサカ</t>
    </rPh>
    <phoneticPr fontId="1"/>
  </si>
  <si>
    <t>右角村松石材店　ここから七里岩ライン</t>
    <rPh sb="0" eb="1">
      <t>ミギ</t>
    </rPh>
    <rPh sb="1" eb="2">
      <t>カド</t>
    </rPh>
    <rPh sb="2" eb="4">
      <t>ムラマツ</t>
    </rPh>
    <rPh sb="4" eb="6">
      <t>セキザイ</t>
    </rPh>
    <rPh sb="6" eb="7">
      <t>ミセ</t>
    </rPh>
    <rPh sb="12" eb="14">
      <t>シチリ</t>
    </rPh>
    <rPh sb="14" eb="15">
      <t>イワ</t>
    </rPh>
    <phoneticPr fontId="1"/>
  </si>
  <si>
    <t>[茅野・小淵沢IC]</t>
    <rPh sb="1" eb="3">
      <t>チノ</t>
    </rPh>
    <rPh sb="4" eb="7">
      <t>コブチザワ</t>
    </rPh>
    <phoneticPr fontId="1"/>
  </si>
  <si>
    <t>┼直</t>
    <rPh sb="1" eb="2">
      <t>チョク</t>
    </rPh>
    <phoneticPr fontId="1"/>
  </si>
  <si>
    <t>S 「高森」</t>
    <rPh sb="3" eb="4">
      <t>タカ</t>
    </rPh>
    <rPh sb="4" eb="5">
      <t>モリ</t>
    </rPh>
    <phoneticPr fontId="1"/>
  </si>
  <si>
    <t>[茅野・原村]</t>
    <rPh sb="1" eb="3">
      <t>チノ</t>
    </rPh>
    <rPh sb="4" eb="6">
      <t>ハラムラ</t>
    </rPh>
    <phoneticPr fontId="1"/>
  </si>
  <si>
    <t>[白樺湖・八ヶ岳エコーライン]</t>
    <rPh sb="1" eb="4">
      <t>シラカバコ</t>
    </rPh>
    <rPh sb="5" eb="8">
      <t>ヤツガタケ</t>
    </rPh>
    <phoneticPr fontId="1"/>
  </si>
  <si>
    <t>市道/K17</t>
    <rPh sb="0" eb="2">
      <t>シドウ</t>
    </rPh>
    <phoneticPr fontId="1"/>
  </si>
  <si>
    <t>├直</t>
    <rPh sb="1" eb="2">
      <t>チョク</t>
    </rPh>
    <phoneticPr fontId="1"/>
  </si>
  <si>
    <t>中央高速の高架の先を左折、側道</t>
    <rPh sb="0" eb="2">
      <t>チュウオウ</t>
    </rPh>
    <rPh sb="2" eb="4">
      <t>コウソク</t>
    </rPh>
    <rPh sb="5" eb="7">
      <t>コウカ</t>
    </rPh>
    <rPh sb="8" eb="9">
      <t>サキ</t>
    </rPh>
    <rPh sb="10" eb="12">
      <t>サセツ</t>
    </rPh>
    <rPh sb="13" eb="15">
      <t>ソクドウ</t>
    </rPh>
    <phoneticPr fontId="1"/>
  </si>
  <si>
    <t>K16</t>
    <phoneticPr fontId="1"/>
  </si>
  <si>
    <t>右角奥エネオス　ここまで中央高速沿い</t>
    <rPh sb="0" eb="1">
      <t>ミギ</t>
    </rPh>
    <rPh sb="1" eb="2">
      <t>カド</t>
    </rPh>
    <rPh sb="2" eb="3">
      <t>オク</t>
    </rPh>
    <rPh sb="12" eb="14">
      <t>チュウオウ</t>
    </rPh>
    <rPh sb="14" eb="16">
      <t>コウソク</t>
    </rPh>
    <rPh sb="16" eb="17">
      <t>ゾ</t>
    </rPh>
    <phoneticPr fontId="1"/>
  </si>
  <si>
    <t>S 「小坂」</t>
    <rPh sb="3" eb="5">
      <t>コサカ</t>
    </rPh>
    <phoneticPr fontId="1"/>
  </si>
  <si>
    <t>正面諏訪湖</t>
    <rPh sb="0" eb="2">
      <t>ショウメン</t>
    </rPh>
    <rPh sb="2" eb="4">
      <t>スワ</t>
    </rPh>
    <rPh sb="4" eb="5">
      <t>コ</t>
    </rPh>
    <phoneticPr fontId="1"/>
  </si>
  <si>
    <t>「←鳥居平やまびこ公園」の案内標識</t>
    <rPh sb="2" eb="4">
      <t>トリイ</t>
    </rPh>
    <rPh sb="4" eb="5">
      <t>ダイラ</t>
    </rPh>
    <rPh sb="9" eb="11">
      <t>コウエン</t>
    </rPh>
    <rPh sb="13" eb="15">
      <t>アンナイ</t>
    </rPh>
    <rPh sb="15" eb="17">
      <t>ヒョウシキ</t>
    </rPh>
    <phoneticPr fontId="1"/>
  </si>
  <si>
    <t>K254</t>
    <phoneticPr fontId="1"/>
  </si>
  <si>
    <t>S 「山下町2丁目」</t>
    <rPh sb="3" eb="6">
      <t>ヤマシタチョウ</t>
    </rPh>
    <rPh sb="7" eb="9">
      <t>チョウメ</t>
    </rPh>
    <phoneticPr fontId="1"/>
  </si>
  <si>
    <t>S 「岡谷インター西」</t>
    <rPh sb="3" eb="5">
      <t>オカヤ</t>
    </rPh>
    <rPh sb="9" eb="10">
      <t>ニシ</t>
    </rPh>
    <phoneticPr fontId="1"/>
  </si>
  <si>
    <t>[松本・塩尻]</t>
    <rPh sb="1" eb="3">
      <t>マツモト</t>
    </rPh>
    <rPh sb="4" eb="6">
      <t>シオジリ</t>
    </rPh>
    <phoneticPr fontId="1"/>
  </si>
  <si>
    <t>S 「サラダ街道口」</t>
    <rPh sb="6" eb="8">
      <t>カイドウ</t>
    </rPh>
    <rPh sb="8" eb="9">
      <t>グチ</t>
    </rPh>
    <phoneticPr fontId="1"/>
  </si>
  <si>
    <t>市道</t>
    <phoneticPr fontId="1"/>
  </si>
  <si>
    <t>日本アルプスサラダ街道</t>
    <rPh sb="0" eb="2">
      <t>ニホン</t>
    </rPh>
    <rPh sb="9" eb="11">
      <t>カイドウ</t>
    </rPh>
    <phoneticPr fontId="1"/>
  </si>
  <si>
    <t>S 「桔梗大橋西」</t>
    <rPh sb="3" eb="5">
      <t>キキョウ</t>
    </rPh>
    <rPh sb="5" eb="7">
      <t>オオハシ</t>
    </rPh>
    <rPh sb="7" eb="8">
      <t>ニシ</t>
    </rPh>
    <phoneticPr fontId="1"/>
  </si>
  <si>
    <t>[朝日・松本空港]</t>
    <rPh sb="1" eb="3">
      <t>アサヒ</t>
    </rPh>
    <rPh sb="4" eb="6">
      <t>マツモト</t>
    </rPh>
    <rPh sb="6" eb="8">
      <t>クウコウ</t>
    </rPh>
    <phoneticPr fontId="1"/>
  </si>
  <si>
    <t>[上高地・大町]</t>
    <rPh sb="1" eb="4">
      <t>カミコウチ</t>
    </rPh>
    <rPh sb="5" eb="7">
      <t>オオマチ</t>
    </rPh>
    <phoneticPr fontId="1"/>
  </si>
  <si>
    <t>K48</t>
    <phoneticPr fontId="1"/>
  </si>
  <si>
    <t>S 「立足西」</t>
    <rPh sb="3" eb="4">
      <t>タチ</t>
    </rPh>
    <rPh sb="4" eb="5">
      <t>アシ</t>
    </rPh>
    <rPh sb="5" eb="6">
      <t>ニシ</t>
    </rPh>
    <phoneticPr fontId="1"/>
  </si>
  <si>
    <t>R148</t>
    <phoneticPr fontId="1"/>
  </si>
  <si>
    <t>トラック注意</t>
    <rPh sb="4" eb="6">
      <t>チュウイ</t>
    </rPh>
    <phoneticPr fontId="1"/>
  </si>
  <si>
    <t>S 「やなば」</t>
    <phoneticPr fontId="1"/>
  </si>
  <si>
    <t>←中綱湖の案内、鹿島槍スキー場のゲートくぐる</t>
    <rPh sb="1" eb="2">
      <t>ナカ</t>
    </rPh>
    <rPh sb="2" eb="3">
      <t>ツナ</t>
    </rPh>
    <rPh sb="3" eb="4">
      <t>コ</t>
    </rPh>
    <rPh sb="5" eb="7">
      <t>アンナイ</t>
    </rPh>
    <rPh sb="8" eb="10">
      <t>カシマ</t>
    </rPh>
    <rPh sb="10" eb="11">
      <t>ヤリ</t>
    </rPh>
    <rPh sb="14" eb="15">
      <t>ジョウ</t>
    </rPh>
    <phoneticPr fontId="1"/>
  </si>
  <si>
    <t>すぐ左折</t>
    <rPh sb="2" eb="4">
      <t>サセツ</t>
    </rPh>
    <phoneticPr fontId="1"/>
  </si>
  <si>
    <t>K324</t>
    <phoneticPr fontId="1"/>
  </si>
  <si>
    <t>S 「佐野坂」</t>
    <rPh sb="3" eb="5">
      <t>サノ</t>
    </rPh>
    <rPh sb="5" eb="6">
      <t>サカ</t>
    </rPh>
    <phoneticPr fontId="1"/>
  </si>
  <si>
    <t>[糸魚川・白馬]</t>
    <rPh sb="1" eb="4">
      <t>イトイガワ</t>
    </rPh>
    <rPh sb="5" eb="7">
      <t>ハクバ</t>
    </rPh>
    <phoneticPr fontId="1"/>
  </si>
  <si>
    <t>S 「飯森陸橋北」</t>
    <rPh sb="3" eb="5">
      <t>イイモリ</t>
    </rPh>
    <rPh sb="5" eb="7">
      <t>リッキョウ</t>
    </rPh>
    <rPh sb="7" eb="8">
      <t>キタ</t>
    </rPh>
    <rPh sb="8" eb="9">
      <t>ノサカ</t>
    </rPh>
    <phoneticPr fontId="1"/>
  </si>
  <si>
    <t>[長野・美麻]</t>
    <rPh sb="1" eb="3">
      <t>ナガノ</t>
    </rPh>
    <rPh sb="4" eb="6">
      <t>ミアサ</t>
    </rPh>
    <phoneticPr fontId="1"/>
  </si>
  <si>
    <t>K77</t>
    <phoneticPr fontId="1"/>
  </si>
  <si>
    <t>S 「篠ノ井橋北」</t>
    <rPh sb="3" eb="6">
      <t>シノノイ</t>
    </rPh>
    <rPh sb="6" eb="7">
      <t>バシ</t>
    </rPh>
    <rPh sb="7" eb="8">
      <t>キタ</t>
    </rPh>
    <rPh sb="8" eb="9">
      <t>ノサカ</t>
    </rPh>
    <phoneticPr fontId="1"/>
  </si>
  <si>
    <t>[聖高原]</t>
    <rPh sb="1" eb="4">
      <t>ヒジリコウゲン</t>
    </rPh>
    <phoneticPr fontId="1"/>
  </si>
  <si>
    <t>変則六差路</t>
    <rPh sb="0" eb="2">
      <t>ヘンソク</t>
    </rPh>
    <rPh sb="2" eb="3">
      <t>ロク</t>
    </rPh>
    <rPh sb="3" eb="4">
      <t>サ</t>
    </rPh>
    <rPh sb="4" eb="5">
      <t>ロ</t>
    </rPh>
    <phoneticPr fontId="1"/>
  </si>
  <si>
    <t>S 「粟佐橋西」</t>
    <rPh sb="3" eb="4">
      <t>アワ</t>
    </rPh>
    <rPh sb="4" eb="5">
      <t>サ</t>
    </rPh>
    <rPh sb="5" eb="6">
      <t>ハシ</t>
    </rPh>
    <rPh sb="6" eb="7">
      <t>ニシ</t>
    </rPh>
    <rPh sb="7" eb="8">
      <t>ノサカ</t>
    </rPh>
    <phoneticPr fontId="1"/>
  </si>
  <si>
    <t>[明科・聖高原]</t>
    <rPh sb="1" eb="3">
      <t>アカシナ</t>
    </rPh>
    <rPh sb="4" eb="7">
      <t>ヒジリコウゲン</t>
    </rPh>
    <phoneticPr fontId="1"/>
  </si>
  <si>
    <t>S 「塩崎越南」</t>
    <rPh sb="3" eb="5">
      <t>シオザキ</t>
    </rPh>
    <rPh sb="5" eb="6">
      <t>コシ</t>
    </rPh>
    <rPh sb="6" eb="7">
      <t>ミナミ</t>
    </rPh>
    <rPh sb="7" eb="8">
      <t>ノサカ</t>
    </rPh>
    <phoneticPr fontId="1"/>
  </si>
  <si>
    <t>K77/市道</t>
    <rPh sb="4" eb="6">
      <t>シドウ</t>
    </rPh>
    <phoneticPr fontId="1"/>
  </si>
  <si>
    <t>止まれ</t>
    <rPh sb="0" eb="1">
      <t>ト</t>
    </rPh>
    <phoneticPr fontId="1"/>
  </si>
  <si>
    <t>[上田・坂城]</t>
    <rPh sb="1" eb="3">
      <t>ウエダ</t>
    </rPh>
    <rPh sb="4" eb="6">
      <t>サカキ</t>
    </rPh>
    <phoneticPr fontId="1"/>
  </si>
  <si>
    <t>S 「小網」</t>
    <rPh sb="3" eb="5">
      <t>コアミ</t>
    </rPh>
    <rPh sb="5" eb="6">
      <t>ノサカ</t>
    </rPh>
    <phoneticPr fontId="1"/>
  </si>
  <si>
    <t>[高崎・小諸]</t>
    <rPh sb="1" eb="3">
      <t>タカサキ</t>
    </rPh>
    <rPh sb="4" eb="6">
      <t>コモロ</t>
    </rPh>
    <phoneticPr fontId="1"/>
  </si>
  <si>
    <t>R18</t>
    <phoneticPr fontId="1"/>
  </si>
  <si>
    <t>上田坂城バイパス　半過トンネルは手前から歩道推奨</t>
    <rPh sb="0" eb="2">
      <t>ウエダ</t>
    </rPh>
    <rPh sb="2" eb="4">
      <t>サカキ</t>
    </rPh>
    <rPh sb="9" eb="10">
      <t>ハン</t>
    </rPh>
    <rPh sb="10" eb="11">
      <t>ス</t>
    </rPh>
    <rPh sb="16" eb="18">
      <t>テマエ</t>
    </rPh>
    <rPh sb="20" eb="22">
      <t>ホドウ</t>
    </rPh>
    <rPh sb="22" eb="24">
      <t>スイショウ</t>
    </rPh>
    <phoneticPr fontId="1"/>
  </si>
  <si>
    <t>R143</t>
    <phoneticPr fontId="1"/>
  </si>
  <si>
    <t>[松本・丸子・青木]</t>
    <rPh sb="1" eb="3">
      <t>マツモト</t>
    </rPh>
    <rPh sb="4" eb="6">
      <t>マルコ</t>
    </rPh>
    <rPh sb="7" eb="9">
      <t>アオキ</t>
    </rPh>
    <phoneticPr fontId="1"/>
  </si>
  <si>
    <t>S 「下之条北」</t>
    <rPh sb="3" eb="4">
      <t>クダ</t>
    </rPh>
    <rPh sb="4" eb="5">
      <t>ノ</t>
    </rPh>
    <rPh sb="5" eb="6">
      <t>ジョウ</t>
    </rPh>
    <rPh sb="6" eb="7">
      <t>キタ</t>
    </rPh>
    <rPh sb="7" eb="8">
      <t>ノサカ</t>
    </rPh>
    <phoneticPr fontId="1"/>
  </si>
  <si>
    <t>S 「下之条」</t>
    <rPh sb="3" eb="4">
      <t>クダ</t>
    </rPh>
    <rPh sb="4" eb="5">
      <t>ノ</t>
    </rPh>
    <rPh sb="5" eb="6">
      <t>ジョウ</t>
    </rPh>
    <rPh sb="6" eb="7">
      <t>ノサカ</t>
    </rPh>
    <phoneticPr fontId="1"/>
  </si>
  <si>
    <t>[上田市街]</t>
    <rPh sb="1" eb="3">
      <t>ウエダ</t>
    </rPh>
    <rPh sb="3" eb="5">
      <t>シガイ</t>
    </rPh>
    <phoneticPr fontId="1"/>
  </si>
  <si>
    <t>S 「三好町」</t>
    <rPh sb="3" eb="5">
      <t>ミヨシ</t>
    </rPh>
    <rPh sb="5" eb="6">
      <t>マチ</t>
    </rPh>
    <rPh sb="6" eb="7">
      <t>ノサカ</t>
    </rPh>
    <phoneticPr fontId="1"/>
  </si>
  <si>
    <t>S 「上田橋北」</t>
    <rPh sb="3" eb="5">
      <t>ウエダ</t>
    </rPh>
    <rPh sb="5" eb="6">
      <t>バシ</t>
    </rPh>
    <rPh sb="6" eb="7">
      <t>キタ</t>
    </rPh>
    <rPh sb="7" eb="8">
      <t>ノサカ</t>
    </rPh>
    <phoneticPr fontId="1"/>
  </si>
  <si>
    <t>堤防上</t>
    <rPh sb="0" eb="2">
      <t>テイボウ</t>
    </rPh>
    <rPh sb="2" eb="3">
      <t>ジョウ</t>
    </rPh>
    <phoneticPr fontId="1"/>
  </si>
  <si>
    <t>歩道橋下　正面は長野新幹線の線路</t>
    <rPh sb="0" eb="3">
      <t>ホドウキョウ</t>
    </rPh>
    <rPh sb="3" eb="4">
      <t>シタ</t>
    </rPh>
    <rPh sb="5" eb="7">
      <t>ショウメン</t>
    </rPh>
    <rPh sb="8" eb="10">
      <t>ナガノ</t>
    </rPh>
    <rPh sb="10" eb="13">
      <t>シンカンセン</t>
    </rPh>
    <rPh sb="14" eb="16">
      <t>センロ</t>
    </rPh>
    <phoneticPr fontId="1"/>
  </si>
  <si>
    <t>右角上田信金</t>
    <rPh sb="0" eb="1">
      <t>ミギ</t>
    </rPh>
    <rPh sb="1" eb="2">
      <t>カド</t>
    </rPh>
    <rPh sb="2" eb="4">
      <t>ウエダ</t>
    </rPh>
    <rPh sb="4" eb="6">
      <t>シンキン</t>
    </rPh>
    <phoneticPr fontId="1"/>
  </si>
  <si>
    <t>R152/市道</t>
    <rPh sb="5" eb="7">
      <t>シドウ</t>
    </rPh>
    <phoneticPr fontId="1"/>
  </si>
  <si>
    <t>市道/K166</t>
    <phoneticPr fontId="1"/>
  </si>
  <si>
    <t>[布引観音]</t>
    <rPh sb="1" eb="3">
      <t>ヌノビキ</t>
    </rPh>
    <rPh sb="3" eb="5">
      <t>カンノン</t>
    </rPh>
    <phoneticPr fontId="1"/>
  </si>
  <si>
    <t>S 「島川原」</t>
    <rPh sb="3" eb="4">
      <t>シマ</t>
    </rPh>
    <rPh sb="4" eb="6">
      <t>カワラ</t>
    </rPh>
    <rPh sb="6" eb="7">
      <t>ノサカ</t>
    </rPh>
    <phoneticPr fontId="1"/>
  </si>
  <si>
    <t>K40</t>
    <phoneticPr fontId="1"/>
  </si>
  <si>
    <t>市町区公民館前</t>
    <rPh sb="0" eb="2">
      <t>シチョウ</t>
    </rPh>
    <rPh sb="2" eb="3">
      <t>ク</t>
    </rPh>
    <rPh sb="3" eb="6">
      <t>コウミンカン</t>
    </rPh>
    <rPh sb="6" eb="7">
      <t>マエ</t>
    </rPh>
    <phoneticPr fontId="1"/>
  </si>
  <si>
    <t>[長野原・中軽井沢]</t>
    <rPh sb="1" eb="4">
      <t>ナガノハラ</t>
    </rPh>
    <rPh sb="5" eb="9">
      <t>ナカカルイザワ</t>
    </rPh>
    <phoneticPr fontId="1"/>
  </si>
  <si>
    <t>[高崎・安中]</t>
    <rPh sb="1" eb="3">
      <t>タカサキ</t>
    </rPh>
    <rPh sb="4" eb="6">
      <t>アンナカ</t>
    </rPh>
    <phoneticPr fontId="1"/>
  </si>
  <si>
    <t>合流注意</t>
    <rPh sb="0" eb="2">
      <t>ゴウリュウ</t>
    </rPh>
    <rPh sb="2" eb="4">
      <t>チュウイ</t>
    </rPh>
    <phoneticPr fontId="1"/>
  </si>
  <si>
    <t>S 「五料」</t>
    <rPh sb="3" eb="4">
      <t>ゴ</t>
    </rPh>
    <rPh sb="4" eb="5">
      <t>リョウ</t>
    </rPh>
    <rPh sb="5" eb="6">
      <t>ノサカ</t>
    </rPh>
    <phoneticPr fontId="1"/>
  </si>
  <si>
    <t>K51</t>
    <phoneticPr fontId="1"/>
  </si>
  <si>
    <t>[下仁田・妙義山]</t>
    <rPh sb="1" eb="4">
      <t>シモニタ</t>
    </rPh>
    <rPh sb="5" eb="8">
      <t>ミョウギサン</t>
    </rPh>
    <phoneticPr fontId="1"/>
  </si>
  <si>
    <t>上信越道わき</t>
    <rPh sb="0" eb="3">
      <t>ジョウシンエツ</t>
    </rPh>
    <rPh sb="3" eb="4">
      <t>ドウ</t>
    </rPh>
    <phoneticPr fontId="1"/>
  </si>
  <si>
    <t>[下仁田・磯部]</t>
    <rPh sb="1" eb="4">
      <t>シモニタ</t>
    </rPh>
    <rPh sb="5" eb="7">
      <t>イソベ</t>
    </rPh>
    <phoneticPr fontId="1"/>
  </si>
  <si>
    <t>[富岡]</t>
    <rPh sb="1" eb="3">
      <t>トミオカ</t>
    </rPh>
    <phoneticPr fontId="1"/>
  </si>
  <si>
    <t>[富岡市街]</t>
    <rPh sb="1" eb="3">
      <t>トミオカ</t>
    </rPh>
    <rPh sb="3" eb="5">
      <t>シガイ</t>
    </rPh>
    <phoneticPr fontId="1"/>
  </si>
  <si>
    <t>R254</t>
    <phoneticPr fontId="1"/>
  </si>
  <si>
    <t>西上州やまびこ街道</t>
    <rPh sb="0" eb="1">
      <t>ニシ</t>
    </rPh>
    <rPh sb="1" eb="3">
      <t>ジョウシュウ</t>
    </rPh>
    <rPh sb="7" eb="9">
      <t>カイドウ</t>
    </rPh>
    <phoneticPr fontId="1"/>
  </si>
  <si>
    <t>S 「吉井」</t>
    <rPh sb="3" eb="5">
      <t>ヨシイ</t>
    </rPh>
    <rPh sb="5" eb="6">
      <t>ノサカ</t>
    </rPh>
    <phoneticPr fontId="1"/>
  </si>
  <si>
    <t>K71</t>
    <phoneticPr fontId="1"/>
  </si>
  <si>
    <t>[東谷]</t>
    <rPh sb="1" eb="2">
      <t>ヒガシ</t>
    </rPh>
    <rPh sb="2" eb="3">
      <t>タニ</t>
    </rPh>
    <phoneticPr fontId="1"/>
  </si>
  <si>
    <t>右角クリーニング屋　みやこ食堂手前　見落とし注意</t>
    <rPh sb="0" eb="1">
      <t>ミギ</t>
    </rPh>
    <rPh sb="1" eb="2">
      <t>カド</t>
    </rPh>
    <rPh sb="8" eb="9">
      <t>ヤ</t>
    </rPh>
    <rPh sb="13" eb="15">
      <t>ショクドウ</t>
    </rPh>
    <rPh sb="15" eb="17">
      <t>テマエ</t>
    </rPh>
    <rPh sb="18" eb="20">
      <t>ミオ</t>
    </rPh>
    <rPh sb="22" eb="24">
      <t>チュウイ</t>
    </rPh>
    <phoneticPr fontId="1"/>
  </si>
  <si>
    <t>市道/K41</t>
    <rPh sb="0" eb="2">
      <t>シドウ</t>
    </rPh>
    <phoneticPr fontId="1"/>
  </si>
  <si>
    <t>[長瀞・鬼石]</t>
    <rPh sb="1" eb="3">
      <t>ナガトロ</t>
    </rPh>
    <rPh sb="4" eb="6">
      <t>オニシ</t>
    </rPh>
    <phoneticPr fontId="1"/>
  </si>
  <si>
    <t>K13</t>
    <phoneticPr fontId="1"/>
  </si>
  <si>
    <t>右角JAたのふじ</t>
    <rPh sb="0" eb="1">
      <t>ミギ</t>
    </rPh>
    <rPh sb="1" eb="2">
      <t>カド</t>
    </rPh>
    <phoneticPr fontId="1"/>
  </si>
  <si>
    <t xml:space="preserve">K41  </t>
    <phoneticPr fontId="1"/>
  </si>
  <si>
    <t>[K41]</t>
    <phoneticPr fontId="1"/>
  </si>
  <si>
    <t>コメリ前</t>
    <rPh sb="3" eb="4">
      <t>マエ</t>
    </rPh>
    <phoneticPr fontId="1"/>
  </si>
  <si>
    <t>S 「浄法寺」</t>
    <rPh sb="3" eb="6">
      <t>ジョウホウジ</t>
    </rPh>
    <rPh sb="6" eb="7">
      <t>ノサカ</t>
    </rPh>
    <phoneticPr fontId="1"/>
  </si>
  <si>
    <t>R462</t>
    <phoneticPr fontId="1"/>
  </si>
  <si>
    <t>[本庄・児玉]</t>
    <rPh sb="1" eb="3">
      <t>ホンジョウ</t>
    </rPh>
    <rPh sb="4" eb="6">
      <t>コダマ</t>
    </rPh>
    <phoneticPr fontId="1"/>
  </si>
  <si>
    <t>S 「仲町」</t>
    <rPh sb="3" eb="5">
      <t>ナカマチ</t>
    </rPh>
    <rPh sb="5" eb="6">
      <t>ノサカ</t>
    </rPh>
    <phoneticPr fontId="1"/>
  </si>
  <si>
    <t>K175</t>
    <phoneticPr fontId="1"/>
  </si>
  <si>
    <t>右角チハラ金物店</t>
    <rPh sb="0" eb="1">
      <t>ミギ</t>
    </rPh>
    <rPh sb="1" eb="2">
      <t>カド</t>
    </rPh>
    <rPh sb="5" eb="7">
      <t>カナモノ</t>
    </rPh>
    <rPh sb="7" eb="8">
      <t>テン</t>
    </rPh>
    <phoneticPr fontId="1"/>
  </si>
  <si>
    <t>S 「児玉警察署入口」</t>
    <rPh sb="3" eb="5">
      <t>コダマ</t>
    </rPh>
    <rPh sb="5" eb="8">
      <t>ケイサツショ</t>
    </rPh>
    <rPh sb="8" eb="10">
      <t>イリグチ</t>
    </rPh>
    <rPh sb="10" eb="11">
      <t>ノサカ</t>
    </rPh>
    <phoneticPr fontId="1"/>
  </si>
  <si>
    <t>S 「天神橋」</t>
    <rPh sb="3" eb="6">
      <t>テンジンバシ</t>
    </rPh>
    <rPh sb="6" eb="7">
      <t>ノサカ</t>
    </rPh>
    <phoneticPr fontId="1"/>
  </si>
  <si>
    <t>小前田駅前</t>
    <rPh sb="0" eb="4">
      <t>オマエダエキ</t>
    </rPh>
    <rPh sb="4" eb="5">
      <t>マエ</t>
    </rPh>
    <phoneticPr fontId="1"/>
  </si>
  <si>
    <t>R140</t>
    <phoneticPr fontId="1"/>
  </si>
  <si>
    <t>花園郵便局前</t>
    <rPh sb="0" eb="2">
      <t>ハナゾノ</t>
    </rPh>
    <rPh sb="2" eb="5">
      <t>ユウビンキョク</t>
    </rPh>
    <rPh sb="5" eb="6">
      <t>マエ</t>
    </rPh>
    <phoneticPr fontId="1"/>
  </si>
  <si>
    <t>[小川]</t>
    <rPh sb="1" eb="3">
      <t>オガワ</t>
    </rPh>
    <phoneticPr fontId="1"/>
  </si>
  <si>
    <t>K296</t>
    <phoneticPr fontId="1"/>
  </si>
  <si>
    <t>S 「北柏田」</t>
    <rPh sb="3" eb="4">
      <t>キタ</t>
    </rPh>
    <rPh sb="4" eb="6">
      <t>カシワダ</t>
    </rPh>
    <rPh sb="6" eb="7">
      <t>ノサカ</t>
    </rPh>
    <phoneticPr fontId="1"/>
  </si>
  <si>
    <t>[菅谷]</t>
    <rPh sb="1" eb="3">
      <t>スガヤ</t>
    </rPh>
    <phoneticPr fontId="1"/>
  </si>
  <si>
    <t>S 「今市地蔵前」</t>
    <rPh sb="3" eb="5">
      <t>イマイチ</t>
    </rPh>
    <rPh sb="5" eb="7">
      <t>ジゾウ</t>
    </rPh>
    <rPh sb="7" eb="8">
      <t>マエ</t>
    </rPh>
    <rPh sb="8" eb="9">
      <t>ノサカ</t>
    </rPh>
    <phoneticPr fontId="1"/>
  </si>
  <si>
    <t>K184</t>
    <phoneticPr fontId="1"/>
  </si>
  <si>
    <t>S 「能増」</t>
    <rPh sb="3" eb="5">
      <t>ノウマス</t>
    </rPh>
    <rPh sb="5" eb="6">
      <t>ノサカ</t>
    </rPh>
    <phoneticPr fontId="1"/>
  </si>
  <si>
    <t>S 「総合グラウンド入口」</t>
    <rPh sb="3" eb="5">
      <t>ソウゴウ</t>
    </rPh>
    <rPh sb="10" eb="12">
      <t>イリグチ</t>
    </rPh>
    <rPh sb="12" eb="13">
      <t>ノサカ</t>
    </rPh>
    <phoneticPr fontId="1"/>
  </si>
  <si>
    <t>[R254]</t>
    <phoneticPr fontId="1"/>
  </si>
  <si>
    <t>S 「青山陸橋（西）」</t>
    <rPh sb="3" eb="5">
      <t>アオヤマ</t>
    </rPh>
    <rPh sb="5" eb="7">
      <t>リッキョウ</t>
    </rPh>
    <rPh sb="8" eb="9">
      <t>ニシ</t>
    </rPh>
    <rPh sb="10" eb="11">
      <t>ノサカ</t>
    </rPh>
    <phoneticPr fontId="1"/>
  </si>
  <si>
    <t>K30</t>
    <phoneticPr fontId="1"/>
  </si>
  <si>
    <t>[飯能]</t>
    <rPh sb="1" eb="3">
      <t>ハンノウ</t>
    </rPh>
    <phoneticPr fontId="1"/>
  </si>
  <si>
    <t>S 「五明」</t>
    <rPh sb="3" eb="5">
      <t>ゴミョウ</t>
    </rPh>
    <rPh sb="5" eb="6">
      <t>ノサカ</t>
    </rPh>
    <phoneticPr fontId="1"/>
  </si>
  <si>
    <t>[日高・越生]</t>
    <rPh sb="1" eb="3">
      <t>ヒダカ</t>
    </rPh>
    <rPh sb="4" eb="6">
      <t>オゴセ</t>
    </rPh>
    <phoneticPr fontId="1"/>
  </si>
  <si>
    <t>S 「北平沢」</t>
    <rPh sb="3" eb="4">
      <t>キタ</t>
    </rPh>
    <rPh sb="4" eb="6">
      <t>ヒラサワ</t>
    </rPh>
    <rPh sb="6" eb="7">
      <t>ノサカ</t>
    </rPh>
    <phoneticPr fontId="1"/>
  </si>
  <si>
    <t>K15</t>
    <phoneticPr fontId="1"/>
  </si>
  <si>
    <t>S 「高麗本郷」</t>
    <rPh sb="3" eb="5">
      <t>コマ</t>
    </rPh>
    <rPh sb="5" eb="7">
      <t>ホンゴウ</t>
    </rPh>
    <rPh sb="7" eb="8">
      <t>ノサカ</t>
    </rPh>
    <phoneticPr fontId="1"/>
  </si>
  <si>
    <t>S 「鹿台橋」</t>
    <rPh sb="3" eb="4">
      <t>シカ</t>
    </rPh>
    <rPh sb="4" eb="5">
      <t>ダイ</t>
    </rPh>
    <rPh sb="5" eb="6">
      <t>バシ</t>
    </rPh>
    <rPh sb="6" eb="7">
      <t>ノサカ</t>
    </rPh>
    <phoneticPr fontId="1"/>
  </si>
  <si>
    <t>S 「台」</t>
    <rPh sb="3" eb="4">
      <t>ダイ</t>
    </rPh>
    <rPh sb="4" eb="5">
      <t>ノサカ</t>
    </rPh>
    <phoneticPr fontId="1"/>
  </si>
  <si>
    <t>R299</t>
    <phoneticPr fontId="1"/>
  </si>
  <si>
    <t>S 「中山（西）」</t>
    <rPh sb="3" eb="5">
      <t>ナカヤマ</t>
    </rPh>
    <rPh sb="6" eb="7">
      <t>ニシ</t>
    </rPh>
    <rPh sb="8" eb="9">
      <t>ノサカ</t>
    </rPh>
    <phoneticPr fontId="1"/>
  </si>
  <si>
    <t>[飯能市街]</t>
    <rPh sb="1" eb="5">
      <t>ハンノウシガイ</t>
    </rPh>
    <phoneticPr fontId="1"/>
  </si>
  <si>
    <t>S 「飯能駅前」</t>
    <rPh sb="3" eb="5">
      <t>ハンノウ</t>
    </rPh>
    <rPh sb="5" eb="6">
      <t>エキ</t>
    </rPh>
    <rPh sb="6" eb="7">
      <t>マエ</t>
    </rPh>
    <rPh sb="7" eb="8">
      <t>ノサカ</t>
    </rPh>
    <phoneticPr fontId="1"/>
  </si>
  <si>
    <t>K195</t>
    <phoneticPr fontId="1"/>
  </si>
  <si>
    <t>[青梅]</t>
    <rPh sb="1" eb="3">
      <t>オウメ</t>
    </rPh>
    <phoneticPr fontId="1"/>
  </si>
  <si>
    <t>S 「岩井堂」</t>
    <rPh sb="3" eb="5">
      <t>イワイ</t>
    </rPh>
    <rPh sb="5" eb="6">
      <t>ドウ</t>
    </rPh>
    <rPh sb="6" eb="7">
      <t>ノサカ</t>
    </rPh>
    <phoneticPr fontId="1"/>
  </si>
  <si>
    <t>小曽木街道</t>
    <rPh sb="0" eb="1">
      <t>コ</t>
    </rPh>
    <rPh sb="1" eb="2">
      <t>ソ</t>
    </rPh>
    <rPh sb="2" eb="3">
      <t>キ</t>
    </rPh>
    <rPh sb="3" eb="5">
      <t>カイドウ</t>
    </rPh>
    <phoneticPr fontId="1"/>
  </si>
  <si>
    <t>T28/T53</t>
    <phoneticPr fontId="1"/>
  </si>
  <si>
    <t>S 「青梅坂下」</t>
    <rPh sb="3" eb="5">
      <t>オウメ</t>
    </rPh>
    <rPh sb="5" eb="7">
      <t>サカシタ</t>
    </rPh>
    <rPh sb="7" eb="8">
      <t>ノサカ</t>
    </rPh>
    <phoneticPr fontId="1"/>
  </si>
  <si>
    <t>[新宿・立川]</t>
    <rPh sb="1" eb="3">
      <t>シンジュク</t>
    </rPh>
    <rPh sb="4" eb="6">
      <t>タチカワ</t>
    </rPh>
    <phoneticPr fontId="1"/>
  </si>
  <si>
    <t>S 「青梅市民会館前」</t>
    <rPh sb="3" eb="5">
      <t>オウメ</t>
    </rPh>
    <rPh sb="5" eb="7">
      <t>シミン</t>
    </rPh>
    <rPh sb="7" eb="9">
      <t>カイカン</t>
    </rPh>
    <rPh sb="9" eb="10">
      <t>マエ</t>
    </rPh>
    <rPh sb="10" eb="11">
      <t>ノサカ</t>
    </rPh>
    <phoneticPr fontId="1"/>
  </si>
  <si>
    <t>[新宿・瑞穂]</t>
    <rPh sb="1" eb="3">
      <t>シンジュク</t>
    </rPh>
    <rPh sb="4" eb="6">
      <t>ミズホ</t>
    </rPh>
    <phoneticPr fontId="1"/>
  </si>
  <si>
    <t>旧道</t>
    <rPh sb="0" eb="2">
      <t>キュウドウ</t>
    </rPh>
    <phoneticPr fontId="1"/>
  </si>
  <si>
    <t>新満地トンネルは自転車通行禁止のため迂回</t>
    <rPh sb="0" eb="1">
      <t>シン</t>
    </rPh>
    <rPh sb="1" eb="2">
      <t>マン</t>
    </rPh>
    <rPh sb="2" eb="3">
      <t>チ</t>
    </rPh>
    <rPh sb="8" eb="11">
      <t>ジテンシャ</t>
    </rPh>
    <rPh sb="11" eb="13">
      <t>ツウコウ</t>
    </rPh>
    <rPh sb="13" eb="15">
      <t>キンシ</t>
    </rPh>
    <rPh sb="18" eb="20">
      <t>ウカイ</t>
    </rPh>
    <phoneticPr fontId="1"/>
  </si>
  <si>
    <t>R411/Ｔ46</t>
    <phoneticPr fontId="1"/>
  </si>
  <si>
    <t>S 「戸吹町南」</t>
    <rPh sb="3" eb="5">
      <t>トブキ</t>
    </rPh>
    <rPh sb="5" eb="6">
      <t>マチ</t>
    </rPh>
    <rPh sb="6" eb="7">
      <t>ミナミ</t>
    </rPh>
    <rPh sb="7" eb="8">
      <t>ノサカ</t>
    </rPh>
    <phoneticPr fontId="1"/>
  </si>
  <si>
    <t>Ｔ46/Ｔ47</t>
    <phoneticPr fontId="1"/>
  </si>
  <si>
    <t>高尾街道/町田街道</t>
    <rPh sb="0" eb="2">
      <t>タカオ</t>
    </rPh>
    <rPh sb="2" eb="4">
      <t>カイドウ</t>
    </rPh>
    <rPh sb="5" eb="7">
      <t>マチダ</t>
    </rPh>
    <rPh sb="7" eb="9">
      <t>カイドウ</t>
    </rPh>
    <phoneticPr fontId="1"/>
  </si>
  <si>
    <t>S 「大戸交差点」</t>
    <rPh sb="3" eb="5">
      <t>オオド</t>
    </rPh>
    <rPh sb="5" eb="8">
      <t>コウサテン</t>
    </rPh>
    <rPh sb="8" eb="9">
      <t>ノサカ</t>
    </rPh>
    <phoneticPr fontId="1"/>
  </si>
  <si>
    <t>Ｔ48</t>
    <phoneticPr fontId="1"/>
  </si>
  <si>
    <t>[城山]</t>
    <rPh sb="1" eb="3">
      <t>シロヤマ</t>
    </rPh>
    <phoneticPr fontId="1"/>
  </si>
  <si>
    <t>座架依橋渡る</t>
    <rPh sb="0" eb="1">
      <t>ザ</t>
    </rPh>
    <rPh sb="1" eb="2">
      <t>カ</t>
    </rPh>
    <rPh sb="2" eb="3">
      <t>エ</t>
    </rPh>
    <rPh sb="3" eb="4">
      <t>ハシ</t>
    </rPh>
    <rPh sb="4" eb="5">
      <t>ワタ</t>
    </rPh>
    <phoneticPr fontId="1"/>
  </si>
  <si>
    <t>K42へ登る　直進車に注意</t>
    <rPh sb="4" eb="5">
      <t>ノボ</t>
    </rPh>
    <rPh sb="7" eb="9">
      <t>チョクシン</t>
    </rPh>
    <rPh sb="9" eb="10">
      <t>シャ</t>
    </rPh>
    <rPh sb="11" eb="13">
      <t>チュウイ</t>
    </rPh>
    <phoneticPr fontId="1"/>
  </si>
  <si>
    <t>S 「座間下宿」</t>
    <rPh sb="3" eb="5">
      <t>ザマ</t>
    </rPh>
    <rPh sb="5" eb="6">
      <t>シモ</t>
    </rPh>
    <rPh sb="6" eb="7">
      <t>ヤド</t>
    </rPh>
    <rPh sb="7" eb="8">
      <t>ノサカ</t>
    </rPh>
    <phoneticPr fontId="1"/>
  </si>
  <si>
    <t>[綾瀬・海老名]</t>
    <rPh sb="1" eb="3">
      <t>アヤセ</t>
    </rPh>
    <rPh sb="4" eb="7">
      <t>エビナ</t>
    </rPh>
    <rPh sb="7" eb="8">
      <t>クラハシ</t>
    </rPh>
    <phoneticPr fontId="1"/>
  </si>
  <si>
    <t>K42</t>
    <phoneticPr fontId="1"/>
  </si>
  <si>
    <t>S 「座間二丁目」</t>
    <rPh sb="3" eb="5">
      <t>ザマ</t>
    </rPh>
    <rPh sb="5" eb="6">
      <t>ニ</t>
    </rPh>
    <rPh sb="6" eb="8">
      <t>チョウメ</t>
    </rPh>
    <rPh sb="8" eb="9">
      <t>ノサカ</t>
    </rPh>
    <phoneticPr fontId="1"/>
  </si>
  <si>
    <t>[綾瀬]</t>
    <rPh sb="1" eb="3">
      <t>アヤセ</t>
    </rPh>
    <rPh sb="3" eb="4">
      <t>クラハシ</t>
    </rPh>
    <phoneticPr fontId="1"/>
  </si>
  <si>
    <t>[藤沢・綾瀬]</t>
    <rPh sb="1" eb="3">
      <t>フジサワ</t>
    </rPh>
    <rPh sb="4" eb="6">
      <t>アヤセ</t>
    </rPh>
    <rPh sb="6" eb="7">
      <t>クラハシ</t>
    </rPh>
    <phoneticPr fontId="1"/>
  </si>
  <si>
    <t>[厚木]</t>
    <rPh sb="1" eb="3">
      <t>アツギ</t>
    </rPh>
    <rPh sb="3" eb="4">
      <t>クラハシ</t>
    </rPh>
    <phoneticPr fontId="1"/>
  </si>
  <si>
    <t>S 「大塚本町」</t>
    <rPh sb="3" eb="5">
      <t>オオツカ</t>
    </rPh>
    <rPh sb="5" eb="7">
      <t>ホンマチ</t>
    </rPh>
    <rPh sb="7" eb="8">
      <t>ノサカ</t>
    </rPh>
    <phoneticPr fontId="1"/>
  </si>
  <si>
    <t>左角奥デイリーヤマザキ綾瀬寺尾北店</t>
    <rPh sb="0" eb="1">
      <t>ヒダリ</t>
    </rPh>
    <rPh sb="1" eb="2">
      <t>カド</t>
    </rPh>
    <rPh sb="2" eb="3">
      <t>オク</t>
    </rPh>
    <phoneticPr fontId="1"/>
  </si>
  <si>
    <t>公園</t>
    <rPh sb="0" eb="2">
      <t>コウエン</t>
    </rPh>
    <phoneticPr fontId="1"/>
  </si>
  <si>
    <t>K306/R411</t>
    <phoneticPr fontId="1"/>
  </si>
  <si>
    <t>R20/R19</t>
    <phoneticPr fontId="1"/>
  </si>
  <si>
    <t>広域農道/K48</t>
    <rPh sb="0" eb="2">
      <t>コウイキ</t>
    </rPh>
    <rPh sb="2" eb="4">
      <t>ノウドウ</t>
    </rPh>
    <phoneticPr fontId="1"/>
  </si>
  <si>
    <t>直進車に注意　出光GSのところで右折して踏切渡る</t>
    <rPh sb="0" eb="2">
      <t>チョクシン</t>
    </rPh>
    <rPh sb="2" eb="3">
      <t>シャ</t>
    </rPh>
    <rPh sb="4" eb="6">
      <t>チュウイ</t>
    </rPh>
    <rPh sb="7" eb="9">
      <t>イデミツ</t>
    </rPh>
    <rPh sb="16" eb="18">
      <t>ウセツ</t>
    </rPh>
    <rPh sb="20" eb="22">
      <t>フミキリ</t>
    </rPh>
    <rPh sb="22" eb="23">
      <t>ワタ</t>
    </rPh>
    <phoneticPr fontId="1"/>
  </si>
  <si>
    <t>山の手通り　酒折トンネルと愛宕トンネルは歩道推奨・歩行者注意</t>
    <rPh sb="0" eb="1">
      <t>ヤマ</t>
    </rPh>
    <rPh sb="2" eb="3">
      <t>テ</t>
    </rPh>
    <rPh sb="3" eb="4">
      <t>ドオ</t>
    </rPh>
    <rPh sb="6" eb="8">
      <t>サカオリ</t>
    </rPh>
    <rPh sb="13" eb="15">
      <t>アタゴ</t>
    </rPh>
    <rPh sb="20" eb="22">
      <t>ホドウ</t>
    </rPh>
    <rPh sb="22" eb="24">
      <t>スイショウ</t>
    </rPh>
    <rPh sb="25" eb="28">
      <t>ホコウシャ</t>
    </rPh>
    <rPh sb="28" eb="30">
      <t>チュウイ</t>
    </rPh>
    <phoneticPr fontId="1"/>
  </si>
  <si>
    <t>S 「八田」</t>
    <rPh sb="3" eb="5">
      <t>ハッタ</t>
    </rPh>
    <phoneticPr fontId="1"/>
  </si>
  <si>
    <t xml:space="preserve"> </t>
    <phoneticPr fontId="1"/>
  </si>
  <si>
    <t>K16/K254</t>
    <phoneticPr fontId="1"/>
  </si>
  <si>
    <t>K48/広域農道</t>
    <rPh sb="4" eb="6">
      <t>コウイキ</t>
    </rPh>
    <rPh sb="6" eb="8">
      <t>ノウドウ</t>
    </rPh>
    <phoneticPr fontId="1"/>
  </si>
  <si>
    <t>K306/市道</t>
    <rPh sb="5" eb="7">
      <t>シドウ</t>
    </rPh>
    <phoneticPr fontId="1"/>
  </si>
  <si>
    <t>R148</t>
    <phoneticPr fontId="1"/>
  </si>
  <si>
    <t>S 「本町」</t>
    <rPh sb="3" eb="5">
      <t>ホンマチ</t>
    </rPh>
    <rPh sb="5" eb="6">
      <t>ノサカ</t>
    </rPh>
    <phoneticPr fontId="1"/>
  </si>
  <si>
    <t>R141</t>
    <phoneticPr fontId="1"/>
  </si>
  <si>
    <t>S 「四ツ谷」</t>
    <rPh sb="3" eb="4">
      <t>ヨ</t>
    </rPh>
    <rPh sb="5" eb="6">
      <t>ヤ</t>
    </rPh>
    <rPh sb="6" eb="7">
      <t>ノサカ</t>
    </rPh>
    <phoneticPr fontId="1"/>
  </si>
  <si>
    <t>[韮崎・佐久]</t>
    <rPh sb="1" eb="3">
      <t>ニラサキ</t>
    </rPh>
    <rPh sb="4" eb="6">
      <t>サク</t>
    </rPh>
    <phoneticPr fontId="1"/>
  </si>
  <si>
    <t>K137</t>
    <phoneticPr fontId="1"/>
  </si>
  <si>
    <t>[御代田]</t>
    <rPh sb="1" eb="4">
      <t>ミヨタ</t>
    </rPh>
    <phoneticPr fontId="1"/>
  </si>
  <si>
    <t>S 「三岡駅入口」</t>
    <rPh sb="3" eb="4">
      <t>サン</t>
    </rPh>
    <rPh sb="5" eb="6">
      <t>エキ</t>
    </rPh>
    <rPh sb="6" eb="8">
      <t>イリグチ</t>
    </rPh>
    <rPh sb="8" eb="9">
      <t>ノサカ</t>
    </rPh>
    <phoneticPr fontId="1"/>
  </si>
  <si>
    <t>[佐久・御代田]</t>
    <rPh sb="1" eb="3">
      <t>サク</t>
    </rPh>
    <rPh sb="4" eb="7">
      <t>ミヨタ</t>
    </rPh>
    <phoneticPr fontId="1"/>
  </si>
  <si>
    <t>美南交番前</t>
    <rPh sb="0" eb="1">
      <t>ビ</t>
    </rPh>
    <rPh sb="1" eb="2">
      <t>ミナミ</t>
    </rPh>
    <rPh sb="2" eb="4">
      <t>コウバン</t>
    </rPh>
    <rPh sb="4" eb="5">
      <t>マエ</t>
    </rPh>
    <phoneticPr fontId="1"/>
  </si>
  <si>
    <t>S 「[御影新田池の前」</t>
    <rPh sb="11" eb="12">
      <t>ノサカ</t>
    </rPh>
    <phoneticPr fontId="1"/>
  </si>
  <si>
    <t>S 「追分」</t>
    <rPh sb="3" eb="5">
      <t>オイワケ</t>
    </rPh>
    <rPh sb="5" eb="6">
      <t>ノサカ</t>
    </rPh>
    <phoneticPr fontId="1"/>
  </si>
  <si>
    <t>R18</t>
    <phoneticPr fontId="1"/>
  </si>
  <si>
    <t>[下仁田]</t>
    <rPh sb="1" eb="4">
      <t>シモニタ</t>
    </rPh>
    <phoneticPr fontId="1"/>
  </si>
  <si>
    <t>S 「八城」</t>
    <rPh sb="3" eb="4">
      <t>ハチ</t>
    </rPh>
    <rPh sb="4" eb="5">
      <t>シロ</t>
    </rPh>
    <rPh sb="5" eb="6">
      <t>ノサカ</t>
    </rPh>
    <phoneticPr fontId="1"/>
  </si>
  <si>
    <t>S 「北山」</t>
    <rPh sb="3" eb="5">
      <t>キタヤマ</t>
    </rPh>
    <rPh sb="5" eb="6">
      <t>ノサカ</t>
    </rPh>
    <phoneticPr fontId="1"/>
  </si>
  <si>
    <t>K47</t>
    <phoneticPr fontId="1"/>
  </si>
  <si>
    <t>S 「荒川」　PC5 ファミリーマートヤマキ花園店</t>
    <rPh sb="3" eb="5">
      <t>アラカワ</t>
    </rPh>
    <rPh sb="5" eb="6">
      <t>ノサカ</t>
    </rPh>
    <phoneticPr fontId="1"/>
  </si>
  <si>
    <t>[八王子・立川]</t>
    <rPh sb="1" eb="4">
      <t>ハチオウジ</t>
    </rPh>
    <rPh sb="5" eb="7">
      <t>タチカワ</t>
    </rPh>
    <phoneticPr fontId="1"/>
  </si>
  <si>
    <t>PC6 セブンイレブン長渕店</t>
    <rPh sb="11" eb="13">
      <t>ナガブチ</t>
    </rPh>
    <phoneticPr fontId="1"/>
  </si>
  <si>
    <t>S 「昭和橋」</t>
    <rPh sb="3" eb="6">
      <t>ショウワバシ</t>
    </rPh>
    <rPh sb="6" eb="7">
      <t>ノサカ</t>
    </rPh>
    <phoneticPr fontId="1"/>
  </si>
  <si>
    <t>[平塚・厚木]</t>
    <rPh sb="1" eb="3">
      <t>ヒラツカ</t>
    </rPh>
    <rPh sb="4" eb="6">
      <t>アツギ</t>
    </rPh>
    <phoneticPr fontId="1"/>
  </si>
  <si>
    <t>K508</t>
    <phoneticPr fontId="1"/>
  </si>
  <si>
    <t>S 「依知神社前」</t>
    <rPh sb="3" eb="5">
      <t>エチ</t>
    </rPh>
    <rPh sb="5" eb="7">
      <t>ジンジャ</t>
    </rPh>
    <rPh sb="7" eb="8">
      <t>マエ</t>
    </rPh>
    <rPh sb="8" eb="9">
      <t>ノサカ</t>
    </rPh>
    <phoneticPr fontId="1"/>
  </si>
  <si>
    <t>　</t>
    <phoneticPr fontId="1"/>
  </si>
  <si>
    <t>市道/K43</t>
    <rPh sb="0" eb="2">
      <t>シドウ</t>
    </rPh>
    <phoneticPr fontId="1"/>
  </si>
  <si>
    <t>S 「菖蒲沢仲ノ桜」</t>
    <rPh sb="3" eb="5">
      <t>ショウブ</t>
    </rPh>
    <rPh sb="5" eb="6">
      <t>サワ</t>
    </rPh>
    <rPh sb="6" eb="7">
      <t>ナカ</t>
    </rPh>
    <rPh sb="8" eb="9">
      <t>サクラ</t>
    </rPh>
    <rPh sb="9" eb="10">
      <t>ノサカ</t>
    </rPh>
    <phoneticPr fontId="1"/>
  </si>
  <si>
    <t>右角セブンイレブン</t>
    <rPh sb="0" eb="1">
      <t>ミギ</t>
    </rPh>
    <rPh sb="1" eb="2">
      <t>カド</t>
    </rPh>
    <phoneticPr fontId="1"/>
  </si>
  <si>
    <t>S 「桐原公園前」</t>
    <rPh sb="3" eb="5">
      <t>キリハラ</t>
    </rPh>
    <rPh sb="5" eb="7">
      <t>コウエン</t>
    </rPh>
    <rPh sb="7" eb="8">
      <t>マエ</t>
    </rPh>
    <rPh sb="8" eb="9">
      <t>ノサカ</t>
    </rPh>
    <phoneticPr fontId="1"/>
  </si>
  <si>
    <t>右側</t>
    <rPh sb="0" eb="2">
      <t>ミギガワ</t>
    </rPh>
    <phoneticPr fontId="1"/>
  </si>
  <si>
    <t>横断歩道渡って向こう側の歩道へ</t>
    <rPh sb="0" eb="2">
      <t>オウダン</t>
    </rPh>
    <rPh sb="2" eb="4">
      <t>ホドウ</t>
    </rPh>
    <rPh sb="4" eb="5">
      <t>ワタ</t>
    </rPh>
    <rPh sb="7" eb="8">
      <t>ム</t>
    </rPh>
    <rPh sb="10" eb="11">
      <t>ガワ</t>
    </rPh>
    <rPh sb="12" eb="14">
      <t>ホドウ</t>
    </rPh>
    <phoneticPr fontId="1"/>
  </si>
  <si>
    <t>10/6　6:00-6:30</t>
    <phoneticPr fontId="1"/>
  </si>
  <si>
    <t>ゴール　桐原公園</t>
    <rPh sb="4" eb="6">
      <t>キリハラ</t>
    </rPh>
    <rPh sb="6" eb="8">
      <t>コウエン</t>
    </rPh>
    <phoneticPr fontId="1"/>
  </si>
  <si>
    <t>七里岩ライン</t>
    <rPh sb="0" eb="2">
      <t>シチリ</t>
    </rPh>
    <rPh sb="2" eb="3">
      <t>イワ</t>
    </rPh>
    <phoneticPr fontId="1"/>
  </si>
  <si>
    <t>S 「久保」直進　七里岩ライン</t>
    <rPh sb="6" eb="8">
      <t>チョクシン</t>
    </rPh>
    <rPh sb="9" eb="11">
      <t>シチリ</t>
    </rPh>
    <rPh sb="11" eb="12">
      <t>イワ</t>
    </rPh>
    <phoneticPr fontId="1"/>
  </si>
  <si>
    <t>左角石井接骨院</t>
    <rPh sb="0" eb="1">
      <t>ヒダリ</t>
    </rPh>
    <rPh sb="1" eb="2">
      <t>カド</t>
    </rPh>
    <rPh sb="2" eb="4">
      <t>イシイ</t>
    </rPh>
    <rPh sb="4" eb="7">
      <t>セッコツイン</t>
    </rPh>
    <phoneticPr fontId="1"/>
  </si>
  <si>
    <t>[白樺湖・蓼科高原]</t>
    <rPh sb="1" eb="4">
      <t>シラカバコ</t>
    </rPh>
    <rPh sb="5" eb="7">
      <t>タテシナ</t>
    </rPh>
    <rPh sb="7" eb="9">
      <t>コウゲン</t>
    </rPh>
    <phoneticPr fontId="1"/>
  </si>
  <si>
    <t>八ヶ岳エコーライン</t>
    <phoneticPr fontId="1"/>
  </si>
  <si>
    <t>S 「分杭」手前・Accop看板の手前　ミスコース注意　</t>
    <rPh sb="3" eb="4">
      <t>ブン</t>
    </rPh>
    <rPh sb="4" eb="5">
      <t>クイ</t>
    </rPh>
    <rPh sb="6" eb="8">
      <t>テマエ</t>
    </rPh>
    <rPh sb="25" eb="27">
      <t>チュウイ</t>
    </rPh>
    <phoneticPr fontId="1"/>
  </si>
  <si>
    <t>K425</t>
    <phoneticPr fontId="1"/>
  </si>
  <si>
    <t xml:space="preserve"> </t>
    <phoneticPr fontId="1"/>
  </si>
  <si>
    <t>左角五味製作所　右岳歯科医院</t>
    <rPh sb="0" eb="1">
      <t>ヒダリ</t>
    </rPh>
    <rPh sb="1" eb="2">
      <t>カド</t>
    </rPh>
    <rPh sb="2" eb="4">
      <t>ゴミ</t>
    </rPh>
    <rPh sb="4" eb="7">
      <t>セイサクショ</t>
    </rPh>
    <rPh sb="8" eb="9">
      <t>ミギ</t>
    </rPh>
    <rPh sb="9" eb="10">
      <t>ガク</t>
    </rPh>
    <rPh sb="10" eb="12">
      <t>シカ</t>
    </rPh>
    <rPh sb="12" eb="14">
      <t>イイン</t>
    </rPh>
    <phoneticPr fontId="1"/>
  </si>
  <si>
    <t>通過チェック　セブンイレブン信州原村店</t>
    <rPh sb="0" eb="2">
      <t>ツウカ</t>
    </rPh>
    <rPh sb="14" eb="16">
      <t>シンシュウ</t>
    </rPh>
    <rPh sb="16" eb="18">
      <t>ハラムラ</t>
    </rPh>
    <phoneticPr fontId="1"/>
  </si>
  <si>
    <t>S「払沢」</t>
    <rPh sb="2" eb="3">
      <t>ハラ</t>
    </rPh>
    <rPh sb="3" eb="4">
      <t>サワ</t>
    </rPh>
    <phoneticPr fontId="1"/>
  </si>
  <si>
    <t>K197</t>
    <phoneticPr fontId="1"/>
  </si>
  <si>
    <t>[茅野]</t>
    <rPh sb="1" eb="3">
      <t>チノ</t>
    </rPh>
    <phoneticPr fontId="1"/>
  </si>
  <si>
    <t>左角Acoop 右角ENEOS</t>
    <rPh sb="0" eb="1">
      <t>ヒダリ</t>
    </rPh>
    <rPh sb="1" eb="2">
      <t>カド</t>
    </rPh>
    <rPh sb="8" eb="9">
      <t>ミギ</t>
    </rPh>
    <rPh sb="9" eb="10">
      <t>カド</t>
    </rPh>
    <phoneticPr fontId="1"/>
  </si>
  <si>
    <t>郵便局手前</t>
    <rPh sb="0" eb="3">
      <t>ユウビンキョク</t>
    </rPh>
    <rPh sb="3" eb="5">
      <t>テマエ</t>
    </rPh>
    <phoneticPr fontId="1"/>
  </si>
  <si>
    <t>S 「宮川板室」</t>
    <rPh sb="3" eb="5">
      <t>ミヤカワ</t>
    </rPh>
    <rPh sb="5" eb="7">
      <t>イタムロイノウエマチ</t>
    </rPh>
    <phoneticPr fontId="1"/>
  </si>
  <si>
    <t>/K197</t>
    <phoneticPr fontId="1"/>
  </si>
  <si>
    <t>K197</t>
    <phoneticPr fontId="1"/>
  </si>
  <si>
    <t>旧20号</t>
    <rPh sb="0" eb="1">
      <t>キュウ</t>
    </rPh>
    <rPh sb="3" eb="4">
      <t>ゴウ</t>
    </rPh>
    <phoneticPr fontId="1"/>
  </si>
  <si>
    <t>PC2　セブンイレブン松本梓川倭店</t>
    <phoneticPr fontId="1"/>
  </si>
  <si>
    <t>青木湖畔走る</t>
    <rPh sb="0" eb="2">
      <t>アオキ</t>
    </rPh>
    <rPh sb="2" eb="3">
      <t>コ</t>
    </rPh>
    <rPh sb="3" eb="4">
      <t>ハン</t>
    </rPh>
    <rPh sb="4" eb="5">
      <t>ハシ</t>
    </rPh>
    <phoneticPr fontId="1"/>
  </si>
  <si>
    <t>S 「すずむし荘前」</t>
    <rPh sb="7" eb="8">
      <t>ソウ</t>
    </rPh>
    <rPh sb="8" eb="9">
      <t>マエ</t>
    </rPh>
    <phoneticPr fontId="1"/>
  </si>
  <si>
    <t>止まれ</t>
    <phoneticPr fontId="1"/>
  </si>
  <si>
    <t>S 「千曲市上山田庁舎前」</t>
    <rPh sb="3" eb="6">
      <t>チクマシ</t>
    </rPh>
    <rPh sb="6" eb="7">
      <t>カミ</t>
    </rPh>
    <rPh sb="7" eb="9">
      <t>ヤマダ</t>
    </rPh>
    <rPh sb="9" eb="11">
      <t>チョウシャ</t>
    </rPh>
    <rPh sb="11" eb="12">
      <t>マエ</t>
    </rPh>
    <rPh sb="12" eb="13">
      <t>ノサカ</t>
    </rPh>
    <phoneticPr fontId="1"/>
  </si>
  <si>
    <t>左角マスダ衣料店</t>
    <rPh sb="0" eb="1">
      <t>ヒダリ</t>
    </rPh>
    <rPh sb="1" eb="2">
      <t>カド</t>
    </rPh>
    <rPh sb="5" eb="7">
      <t>イリョウ</t>
    </rPh>
    <rPh sb="7" eb="8">
      <t>テン</t>
    </rPh>
    <phoneticPr fontId="1"/>
  </si>
  <si>
    <t>S「小田井」　PC4　ローソン御代田神明店</t>
    <rPh sb="2" eb="5">
      <t>オダイ</t>
    </rPh>
    <phoneticPr fontId="1"/>
  </si>
  <si>
    <t>Y左</t>
    <rPh sb="1" eb="2">
      <t>ヒダリ</t>
    </rPh>
    <phoneticPr fontId="1"/>
  </si>
  <si>
    <t>[上田・聖高原]</t>
    <rPh sb="1" eb="3">
      <t>ウエダ</t>
    </rPh>
    <rPh sb="4" eb="7">
      <t>ヒジリコウゲン</t>
    </rPh>
    <phoneticPr fontId="1"/>
  </si>
  <si>
    <t>10/7 0:48-10/7 22:00</t>
    <phoneticPr fontId="1"/>
  </si>
  <si>
    <t>→バカンス村　急な下り　道狭いので速度注意　道志川渡る</t>
    <rPh sb="5" eb="6">
      <t>ムラ</t>
    </rPh>
    <rPh sb="7" eb="8">
      <t>キュウ</t>
    </rPh>
    <rPh sb="9" eb="10">
      <t>クダ</t>
    </rPh>
    <rPh sb="12" eb="13">
      <t>ミチ</t>
    </rPh>
    <rPh sb="13" eb="14">
      <t>セマ</t>
    </rPh>
    <rPh sb="17" eb="19">
      <t>ソクド</t>
    </rPh>
    <rPh sb="19" eb="21">
      <t>チュウイ</t>
    </rPh>
    <rPh sb="22" eb="24">
      <t>ドウシ</t>
    </rPh>
    <rPh sb="24" eb="25">
      <t>ガワ</t>
    </rPh>
    <rPh sb="25" eb="26">
      <t>ワタ</t>
    </rPh>
    <phoneticPr fontId="1"/>
  </si>
  <si>
    <t>K76</t>
    <phoneticPr fontId="1"/>
  </si>
  <si>
    <t>止まれ</t>
    <rPh sb="0" eb="1">
      <t>ト</t>
    </rPh>
    <phoneticPr fontId="1"/>
  </si>
  <si>
    <t>TeamUKYOベースの先</t>
    <rPh sb="12" eb="13">
      <t>サキ</t>
    </rPh>
    <phoneticPr fontId="1"/>
  </si>
  <si>
    <t>[秋山]</t>
    <rPh sb="1" eb="3">
      <t>アキヤマ</t>
    </rPh>
    <phoneticPr fontId="1"/>
  </si>
  <si>
    <t>K517</t>
    <phoneticPr fontId="1"/>
  </si>
  <si>
    <t>神奈川カントリークラブ方向へ</t>
    <rPh sb="0" eb="3">
      <t>カナガワ</t>
    </rPh>
    <rPh sb="11" eb="13">
      <t>ホウコウ</t>
    </rPh>
    <phoneticPr fontId="1"/>
  </si>
  <si>
    <t>S 「白馬駅前」</t>
    <rPh sb="3" eb="5">
      <t>ハクバ</t>
    </rPh>
    <rPh sb="5" eb="6">
      <t>エキ</t>
    </rPh>
    <rPh sb="6" eb="7">
      <t>マエ</t>
    </rPh>
    <rPh sb="7" eb="8">
      <t>ノサカ</t>
    </rPh>
    <phoneticPr fontId="1"/>
  </si>
  <si>
    <t>[白馬岳・八方尾根]</t>
    <rPh sb="1" eb="4">
      <t>シロウマダケ</t>
    </rPh>
    <rPh sb="5" eb="7">
      <t>ハッポウ</t>
    </rPh>
    <rPh sb="7" eb="9">
      <t>オネ</t>
    </rPh>
    <phoneticPr fontId="1"/>
  </si>
  <si>
    <t>K322</t>
    <phoneticPr fontId="1"/>
  </si>
  <si>
    <t>[長野・ジャンプ台]</t>
    <rPh sb="1" eb="3">
      <t>ナガノ</t>
    </rPh>
    <rPh sb="8" eb="9">
      <t>ダイ</t>
    </rPh>
    <phoneticPr fontId="1"/>
  </si>
  <si>
    <t>町道</t>
    <rPh sb="0" eb="2">
      <t>チョウドウ</t>
    </rPh>
    <phoneticPr fontId="1"/>
  </si>
  <si>
    <t>K33/K31</t>
    <phoneticPr fontId="1"/>
  </si>
  <si>
    <t>K31</t>
    <phoneticPr fontId="1"/>
  </si>
  <si>
    <t>[中条]</t>
    <rPh sb="1" eb="3">
      <t>ナカジョウ</t>
    </rPh>
    <phoneticPr fontId="1"/>
  </si>
  <si>
    <t>S 「笹平」</t>
    <rPh sb="3" eb="5">
      <t>ササダイラ</t>
    </rPh>
    <rPh sb="5" eb="6">
      <t>ノサカ</t>
    </rPh>
    <phoneticPr fontId="1"/>
  </si>
  <si>
    <t>K31</t>
    <phoneticPr fontId="1"/>
  </si>
  <si>
    <t>R19</t>
    <phoneticPr fontId="1"/>
  </si>
  <si>
    <t>[上越・長野市街]</t>
    <rPh sb="1" eb="3">
      <t>ジョウエツ</t>
    </rPh>
    <rPh sb="4" eb="6">
      <t>ナガノ</t>
    </rPh>
    <rPh sb="6" eb="8">
      <t>シガイ</t>
    </rPh>
    <phoneticPr fontId="1"/>
  </si>
  <si>
    <t>S 「笹平トンネル東」</t>
    <rPh sb="3" eb="5">
      <t>ササダイラ</t>
    </rPh>
    <rPh sb="9" eb="10">
      <t>ヒガシ</t>
    </rPh>
    <rPh sb="10" eb="11">
      <t>ノサカ</t>
    </rPh>
    <phoneticPr fontId="1"/>
  </si>
  <si>
    <t>[長野市街・善光寺・篠ノ井]</t>
    <rPh sb="1" eb="3">
      <t>ナガノ</t>
    </rPh>
    <rPh sb="3" eb="5">
      <t>シガイ</t>
    </rPh>
    <rPh sb="6" eb="9">
      <t>ゼンコウジ</t>
    </rPh>
    <rPh sb="10" eb="13">
      <t>シノノイ</t>
    </rPh>
    <phoneticPr fontId="1"/>
  </si>
  <si>
    <t>路面標示「長野市街」　中央車線に入らない</t>
    <rPh sb="0" eb="2">
      <t>ロメン</t>
    </rPh>
    <rPh sb="2" eb="4">
      <t>ヒョウジ</t>
    </rPh>
    <rPh sb="5" eb="7">
      <t>ナガノ</t>
    </rPh>
    <rPh sb="7" eb="9">
      <t>シガイ</t>
    </rPh>
    <rPh sb="11" eb="13">
      <t>チュウオウ</t>
    </rPh>
    <rPh sb="13" eb="15">
      <t>シャセン</t>
    </rPh>
    <rPh sb="16" eb="17">
      <t>ハイ</t>
    </rPh>
    <phoneticPr fontId="1"/>
  </si>
  <si>
    <t>S 「下氷鉋・塔之越」</t>
    <rPh sb="3" eb="6">
      <t>シモヒガノ</t>
    </rPh>
    <rPh sb="7" eb="8">
      <t>トウ</t>
    </rPh>
    <rPh sb="8" eb="9">
      <t>ノ</t>
    </rPh>
    <rPh sb="9" eb="10">
      <t>コシ</t>
    </rPh>
    <rPh sb="10" eb="11">
      <t>ノサカ</t>
    </rPh>
    <phoneticPr fontId="1"/>
  </si>
  <si>
    <t>[上田・松代]</t>
    <rPh sb="1" eb="3">
      <t>ウエダ</t>
    </rPh>
    <rPh sb="4" eb="6">
      <t>マツシロ</t>
    </rPh>
    <phoneticPr fontId="1"/>
  </si>
  <si>
    <t>K445</t>
    <phoneticPr fontId="1"/>
  </si>
  <si>
    <t>S 「小島田」通過チェック　セブンイレブン長野小島田店</t>
    <rPh sb="3" eb="5">
      <t>コジマ</t>
    </rPh>
    <rPh sb="5" eb="6">
      <t>タ</t>
    </rPh>
    <rPh sb="7" eb="9">
      <t>ツウカ</t>
    </rPh>
    <phoneticPr fontId="1"/>
  </si>
  <si>
    <t>レシート忘れないように(参考10/6 16:04-10/7 4:16)　横断歩道でK35横断のこと</t>
    <rPh sb="12" eb="14">
      <t>サンコウ</t>
    </rPh>
    <rPh sb="36" eb="38">
      <t>オウダン</t>
    </rPh>
    <rPh sb="38" eb="40">
      <t>ホドウ</t>
    </rPh>
    <rPh sb="44" eb="46">
      <t>オウダン</t>
    </rPh>
    <phoneticPr fontId="1"/>
  </si>
  <si>
    <t>S 「南原」</t>
    <rPh sb="3" eb="5">
      <t>ナンバラ</t>
    </rPh>
    <rPh sb="5" eb="6">
      <t>ノサカ</t>
    </rPh>
    <phoneticPr fontId="1"/>
  </si>
  <si>
    <t>K77</t>
    <phoneticPr fontId="1"/>
  </si>
  <si>
    <t>右角奥セブンイレブン</t>
    <rPh sb="0" eb="1">
      <t>ミギ</t>
    </rPh>
    <rPh sb="1" eb="2">
      <t>カド</t>
    </rPh>
    <rPh sb="2" eb="3">
      <t>オク</t>
    </rPh>
    <phoneticPr fontId="1"/>
  </si>
  <si>
    <t>10/6 18:02-10/7 8:28</t>
    <phoneticPr fontId="1"/>
  </si>
  <si>
    <t>S</t>
    <phoneticPr fontId="1"/>
  </si>
  <si>
    <t>10/6 21:10-10/7 14:44</t>
    <phoneticPr fontId="1"/>
  </si>
  <si>
    <t>10/6 22:56-10/7 18:16</t>
    <phoneticPr fontId="1"/>
  </si>
  <si>
    <t>＊熊出没情報がありますのでクマ鈴などをお持ち下さい。深夜帯はなるべく単独走は避けてください。</t>
    <rPh sb="1" eb="2">
      <t>クマ</t>
    </rPh>
    <rPh sb="2" eb="4">
      <t>シュツボツ</t>
    </rPh>
    <rPh sb="4" eb="6">
      <t>ジョウホウ</t>
    </rPh>
    <rPh sb="15" eb="16">
      <t>スズ</t>
    </rPh>
    <rPh sb="20" eb="21">
      <t>モ</t>
    </rPh>
    <rPh sb="22" eb="23">
      <t>クダ</t>
    </rPh>
    <rPh sb="26" eb="29">
      <t>シンヤタイ</t>
    </rPh>
    <rPh sb="34" eb="36">
      <t>タンドク</t>
    </rPh>
    <rPh sb="36" eb="37">
      <t>ハシ</t>
    </rPh>
    <rPh sb="38" eb="39">
      <t>サ</t>
    </rPh>
    <phoneticPr fontId="1"/>
  </si>
  <si>
    <t>レシート忘れないように（参考10/6　11:14-17:52)</t>
    <rPh sb="4" eb="5">
      <t>ワス</t>
    </rPh>
    <rPh sb="12" eb="14">
      <t>サンコウ</t>
    </rPh>
    <phoneticPr fontId="1"/>
  </si>
  <si>
    <t>S 「八方」　PC3 ローソン信州白馬八方店</t>
    <rPh sb="3" eb="5">
      <t>ハッポウ</t>
    </rPh>
    <rPh sb="5" eb="6">
      <t>ノサカ</t>
    </rPh>
    <rPh sb="15" eb="17">
      <t>シンシュウ</t>
    </rPh>
    <rPh sb="19" eb="21">
      <t>ハッポウ</t>
    </rPh>
    <phoneticPr fontId="1"/>
  </si>
  <si>
    <t>S 「一宮東」</t>
    <rPh sb="3" eb="5">
      <t>イチノミヤ</t>
    </rPh>
    <rPh sb="5" eb="6">
      <t>ヒガシ</t>
    </rPh>
    <rPh sb="6" eb="7">
      <t>ノサカ</t>
    </rPh>
    <phoneticPr fontId="1"/>
  </si>
  <si>
    <t>10/6　8:16-11:08</t>
    <phoneticPr fontId="1"/>
  </si>
  <si>
    <r>
      <t>※コース上にシークレットPCを置く場合があります。必ずスタッフの通過チェックを受けて下さい。受けない場合には</t>
    </r>
    <r>
      <rPr>
        <b/>
        <sz val="10"/>
        <rFont val="MS PGothic"/>
        <family val="3"/>
        <charset val="128"/>
      </rPr>
      <t>失格</t>
    </r>
    <r>
      <rPr>
        <sz val="10"/>
        <rFont val="MS PGothic"/>
        <family val="3"/>
      </rPr>
      <t>となります。</t>
    </r>
    <rPh sb="4" eb="5">
      <t>ジョウ</t>
    </rPh>
    <rPh sb="15" eb="16">
      <t>オ</t>
    </rPh>
    <rPh sb="17" eb="19">
      <t>バアイ</t>
    </rPh>
    <rPh sb="25" eb="26">
      <t>カナラ</t>
    </rPh>
    <rPh sb="32" eb="34">
      <t>ツウカ</t>
    </rPh>
    <rPh sb="39" eb="40">
      <t>ウ</t>
    </rPh>
    <rPh sb="42" eb="43">
      <t>クダ</t>
    </rPh>
    <rPh sb="46" eb="47">
      <t>ウ</t>
    </rPh>
    <rPh sb="50" eb="52">
      <t>バアイ</t>
    </rPh>
    <rPh sb="54" eb="56">
      <t>シッカク</t>
    </rPh>
    <phoneticPr fontId="1"/>
  </si>
  <si>
    <r>
      <t>※各ＰＣと通過チェックに指定されたコンビニでは必ず買い物をしてレシートを貰ってください。</t>
    </r>
    <r>
      <rPr>
        <sz val="10"/>
        <rFont val="MS PGothic"/>
        <family val="3"/>
        <charset val="128"/>
      </rPr>
      <t>レシートを紛失</t>
    </r>
    <r>
      <rPr>
        <sz val="10"/>
        <rFont val="MS PGothic"/>
        <family val="3"/>
      </rPr>
      <t>した場合には</t>
    </r>
    <r>
      <rPr>
        <b/>
        <sz val="10"/>
        <rFont val="MS PGothic"/>
        <family val="3"/>
        <charset val="128"/>
      </rPr>
      <t>認定できません</t>
    </r>
    <r>
      <rPr>
        <sz val="10"/>
        <rFont val="MS PGothic"/>
        <family val="3"/>
      </rPr>
      <t>。</t>
    </r>
    <rPh sb="1" eb="2">
      <t>カク</t>
    </rPh>
    <rPh sb="5" eb="7">
      <t>ツウカ</t>
    </rPh>
    <rPh sb="12" eb="14">
      <t>シテイ</t>
    </rPh>
    <rPh sb="49" eb="51">
      <t>フンシツ</t>
    </rPh>
    <rPh sb="53" eb="55">
      <t>バアイ</t>
    </rPh>
    <rPh sb="57" eb="59">
      <t>ニンテイ</t>
    </rPh>
    <phoneticPr fontId="1"/>
  </si>
  <si>
    <r>
      <t>※キューシートの距離は実走距離とずれることがあります。</t>
    </r>
    <r>
      <rPr>
        <sz val="10"/>
        <rFont val="MS PGothic"/>
        <family val="3"/>
        <charset val="128"/>
      </rPr>
      <t>必ずコースを事前に確認</t>
    </r>
    <r>
      <rPr>
        <sz val="10"/>
        <rFont val="MS PGothic"/>
        <family val="3"/>
      </rPr>
      <t>してください。</t>
    </r>
    <rPh sb="8" eb="10">
      <t>キョリ</t>
    </rPh>
    <rPh sb="11" eb="13">
      <t>ジッソウ</t>
    </rPh>
    <rPh sb="13" eb="15">
      <t>キョリ</t>
    </rPh>
    <rPh sb="27" eb="28">
      <t>カナラ</t>
    </rPh>
    <rPh sb="33" eb="35">
      <t>ジゼン</t>
    </rPh>
    <rPh sb="36" eb="38">
      <t>カクニン</t>
    </rPh>
    <phoneticPr fontId="1"/>
  </si>
  <si>
    <r>
      <t>※ゴールしても</t>
    </r>
    <r>
      <rPr>
        <b/>
        <sz val="10"/>
        <rFont val="MS PGothic"/>
        <family val="3"/>
        <charset val="128"/>
      </rPr>
      <t>ゴール受付をしなかった場合には失格</t>
    </r>
    <r>
      <rPr>
        <sz val="10"/>
        <rFont val="MS PGothic"/>
        <family val="3"/>
      </rPr>
      <t>となります。</t>
    </r>
    <rPh sb="10" eb="12">
      <t>ウケツケ</t>
    </rPh>
    <rPh sb="18" eb="20">
      <t>バアイ</t>
    </rPh>
    <rPh sb="22" eb="24">
      <t>シッカク</t>
    </rPh>
    <phoneticPr fontId="1"/>
  </si>
  <si>
    <t>＊台風24号の被害によりコースに通行止め区間があるため、コースを一部変更します。</t>
    <rPh sb="1" eb="3">
      <t>タイフウ</t>
    </rPh>
    <rPh sb="5" eb="6">
      <t>ゴウ</t>
    </rPh>
    <rPh sb="7" eb="9">
      <t>ヒガイ</t>
    </rPh>
    <rPh sb="16" eb="18">
      <t>ツウコウ</t>
    </rPh>
    <rPh sb="18" eb="19">
      <t>ド</t>
    </rPh>
    <rPh sb="20" eb="22">
      <t>クカン</t>
    </rPh>
    <rPh sb="32" eb="34">
      <t>イチブ</t>
    </rPh>
    <rPh sb="34" eb="36">
      <t>ヘンコウ</t>
    </rPh>
    <phoneticPr fontId="1"/>
  </si>
  <si>
    <t>Ver.8迂回対策</t>
    <rPh sb="5" eb="7">
      <t>ウカイ</t>
    </rPh>
    <rPh sb="7" eb="9">
      <t>タイサク</t>
    </rPh>
    <phoneticPr fontId="1"/>
  </si>
  <si>
    <t>S 「禾生第一小前」</t>
    <rPh sb="3" eb="5">
      <t>カセイ</t>
    </rPh>
    <rPh sb="5" eb="7">
      <t>ダイイチ</t>
    </rPh>
    <rPh sb="7" eb="8">
      <t>ショウ</t>
    </rPh>
    <rPh sb="8" eb="9">
      <t>マエ</t>
    </rPh>
    <phoneticPr fontId="1"/>
  </si>
  <si>
    <t>R139</t>
    <phoneticPr fontId="1"/>
  </si>
  <si>
    <t>[八王子・大月]</t>
    <rPh sb="1" eb="4">
      <t>ハチオウジ</t>
    </rPh>
    <rPh sb="5" eb="7">
      <t>オオツキ</t>
    </rPh>
    <phoneticPr fontId="1"/>
  </si>
  <si>
    <t>S 「大月橋東詰」</t>
    <rPh sb="3" eb="5">
      <t>オオツキ</t>
    </rPh>
    <rPh sb="5" eb="6">
      <t>バシ</t>
    </rPh>
    <rPh sb="6" eb="7">
      <t>ヒガシ</t>
    </rPh>
    <rPh sb="7" eb="8">
      <t>ヅメ</t>
    </rPh>
    <phoneticPr fontId="1"/>
  </si>
  <si>
    <t>R20</t>
    <phoneticPr fontId="1"/>
  </si>
  <si>
    <t>左角おむすびのおおみや　迂回開始</t>
    <rPh sb="0" eb="1">
      <t>ヒダリ</t>
    </rPh>
    <rPh sb="1" eb="2">
      <t>カド</t>
    </rPh>
    <rPh sb="12" eb="14">
      <t>ウカイ</t>
    </rPh>
    <rPh sb="14" eb="16">
      <t>カイシ</t>
    </rPh>
    <phoneticPr fontId="1"/>
  </si>
  <si>
    <r>
      <t>新笹子トンネル走行注意　</t>
    </r>
    <r>
      <rPr>
        <sz val="10"/>
        <color rgb="FFFF0000"/>
        <rFont val="MS PGothic"/>
        <family val="3"/>
        <charset val="128"/>
      </rPr>
      <t>迂回終了。元のコースへ復帰</t>
    </r>
    <rPh sb="0" eb="1">
      <t>シン</t>
    </rPh>
    <rPh sb="1" eb="3">
      <t>ササゴ</t>
    </rPh>
    <rPh sb="7" eb="9">
      <t>ソウコウ</t>
    </rPh>
    <rPh sb="9" eb="11">
      <t>チュウイ</t>
    </rPh>
    <rPh sb="12" eb="14">
      <t>ウカイ</t>
    </rPh>
    <rPh sb="14" eb="16">
      <t>シュウリョウ</t>
    </rPh>
    <rPh sb="17" eb="18">
      <t>モト</t>
    </rPh>
    <rPh sb="23" eb="25">
      <t>フッキ</t>
    </rPh>
    <phoneticPr fontId="1"/>
  </si>
  <si>
    <t>久保屋商店前</t>
    <rPh sb="0" eb="2">
      <t>クボ</t>
    </rPh>
    <rPh sb="2" eb="3">
      <t>ヤ</t>
    </rPh>
    <rPh sb="3" eb="5">
      <t>ショウテン</t>
    </rPh>
    <rPh sb="5" eb="6">
      <t>マエ</t>
    </rPh>
    <phoneticPr fontId="1"/>
  </si>
  <si>
    <t>[小淵沢市街]</t>
    <rPh sb="1" eb="4">
      <t>コブチザワ</t>
    </rPh>
    <rPh sb="4" eb="6">
      <t>シガイ</t>
    </rPh>
    <phoneticPr fontId="1"/>
  </si>
  <si>
    <t>10/6　12:51-21:24</t>
    <phoneticPr fontId="1"/>
  </si>
  <si>
    <r>
      <rPr>
        <sz val="10"/>
        <color rgb="FFFF0000"/>
        <rFont val="MS PGothic"/>
        <family val="3"/>
        <charset val="128"/>
      </rPr>
      <t>268.7</t>
    </r>
    <r>
      <rPr>
        <sz val="10"/>
        <rFont val="MS PGothic"/>
        <family val="3"/>
        <charset val="128"/>
      </rPr>
      <t>km地点S「木崎湖入口」は直進、木崎南トンネルの先でR148に合流</t>
    </r>
    <rPh sb="18" eb="20">
      <t>チョクシン</t>
    </rPh>
    <rPh sb="21" eb="23">
      <t>キザキ</t>
    </rPh>
    <rPh sb="23" eb="24">
      <t>ミナミ</t>
    </rPh>
    <rPh sb="29" eb="30">
      <t>サキ</t>
    </rPh>
    <rPh sb="36" eb="38">
      <t>ゴウリュウ</t>
    </rPh>
    <phoneticPr fontId="1"/>
  </si>
  <si>
    <r>
      <t>K601</t>
    </r>
    <r>
      <rPr>
        <sz val="10"/>
        <color rgb="FFFF0000"/>
        <rFont val="MS PGothic"/>
        <family val="3"/>
        <charset val="128"/>
      </rPr>
      <t>/R412</t>
    </r>
    <phoneticPr fontId="1"/>
  </si>
  <si>
    <t>青野原セブンイレブンの先</t>
    <rPh sb="0" eb="3">
      <t>アオノハラ</t>
    </rPh>
    <rPh sb="11" eb="12">
      <t>サキ</t>
    </rPh>
    <phoneticPr fontId="1"/>
  </si>
  <si>
    <t>[石和市街]</t>
    <rPh sb="1" eb="3">
      <t>イサワ</t>
    </rPh>
    <rPh sb="3" eb="5">
      <t>シガイ</t>
    </rPh>
    <phoneticPr fontId="1"/>
  </si>
  <si>
    <t>S 「おっこと」</t>
    <phoneticPr fontId="1"/>
  </si>
  <si>
    <t>10/6 14:42-10/7 1:20　白馬オリンピック大橋の上、工事片側交互通行</t>
    <rPh sb="21" eb="23">
      <t>ハクバ</t>
    </rPh>
    <rPh sb="29" eb="31">
      <t>オオハシ</t>
    </rPh>
    <rPh sb="32" eb="33">
      <t>ウエ</t>
    </rPh>
    <phoneticPr fontId="1"/>
  </si>
  <si>
    <t>さんさんパーク先　工事片側交互通行</t>
    <rPh sb="7" eb="8">
      <t>サキ</t>
    </rPh>
    <rPh sb="9" eb="11">
      <t>コウジ</t>
    </rPh>
    <rPh sb="11" eb="13">
      <t>カタガワ</t>
    </rPh>
    <rPh sb="13" eb="15">
      <t>コウゴ</t>
    </rPh>
    <rPh sb="15" eb="17">
      <t>ツウコウ</t>
    </rPh>
    <phoneticPr fontId="1"/>
  </si>
  <si>
    <r>
      <t>左角奥「フジオカ電機」、</t>
    </r>
    <r>
      <rPr>
        <strike/>
        <sz val="10"/>
        <color rgb="FFFF0000"/>
        <rFont val="MS PGothic"/>
        <family val="3"/>
        <charset val="128"/>
      </rPr>
      <t>左角手前「手打そばつる忠」（閉店）</t>
    </r>
    <rPh sb="0" eb="1">
      <t>ヒダリ</t>
    </rPh>
    <rPh sb="1" eb="2">
      <t>カド</t>
    </rPh>
    <rPh sb="2" eb="3">
      <t>オク</t>
    </rPh>
    <rPh sb="8" eb="10">
      <t>デンキ</t>
    </rPh>
    <rPh sb="12" eb="13">
      <t>ヒダリ</t>
    </rPh>
    <rPh sb="13" eb="14">
      <t>カド</t>
    </rPh>
    <rPh sb="14" eb="16">
      <t>テマエ</t>
    </rPh>
    <rPh sb="17" eb="19">
      <t>テウ</t>
    </rPh>
    <rPh sb="23" eb="24">
      <t>チュウ</t>
    </rPh>
    <rPh sb="26" eb="28">
      <t>ヘイテン</t>
    </rPh>
    <phoneticPr fontId="1"/>
  </si>
  <si>
    <t>正面はしなの鉄道の線路</t>
    <rPh sb="0" eb="2">
      <t>ショウメン</t>
    </rPh>
    <rPh sb="6" eb="8">
      <t>テツドウ</t>
    </rPh>
    <rPh sb="9" eb="11">
      <t>センロ</t>
    </rPh>
    <phoneticPr fontId="1"/>
  </si>
  <si>
    <r>
      <t>海野宿通過　観光客に注意　</t>
    </r>
    <r>
      <rPr>
        <sz val="10"/>
        <color rgb="FFFF0000"/>
        <rFont val="MS PGothic"/>
        <family val="3"/>
        <charset val="128"/>
      </rPr>
      <t>見落とし注意　海野バイパスに入らないこと</t>
    </r>
    <rPh sb="0" eb="2">
      <t>ウンノ</t>
    </rPh>
    <rPh sb="2" eb="3">
      <t>ヤド</t>
    </rPh>
    <rPh sb="3" eb="5">
      <t>ツウカ</t>
    </rPh>
    <rPh sb="6" eb="9">
      <t>カンコウキャク</t>
    </rPh>
    <rPh sb="10" eb="12">
      <t>チュウイ</t>
    </rPh>
    <rPh sb="13" eb="15">
      <t>ミオ</t>
    </rPh>
    <rPh sb="17" eb="19">
      <t>チュウイ</t>
    </rPh>
    <rPh sb="20" eb="22">
      <t>ウミノ</t>
    </rPh>
    <rPh sb="27" eb="28">
      <t>ハイ</t>
    </rPh>
    <phoneticPr fontId="1"/>
  </si>
  <si>
    <r>
      <t>右上から来る道に合流、直進方向</t>
    </r>
    <r>
      <rPr>
        <sz val="10"/>
        <color rgb="FFFF0000"/>
        <rFont val="MS PGothic"/>
        <family val="3"/>
        <charset val="128"/>
      </rPr>
      <t>赤い橋</t>
    </r>
    <r>
      <rPr>
        <sz val="10"/>
        <rFont val="MS PGothic"/>
        <family val="3"/>
        <charset val="128"/>
      </rPr>
      <t>へ下る</t>
    </r>
    <rPh sb="0" eb="2">
      <t>ミギウエ</t>
    </rPh>
    <rPh sb="4" eb="5">
      <t>ク</t>
    </rPh>
    <rPh sb="6" eb="7">
      <t>ミチ</t>
    </rPh>
    <rPh sb="8" eb="10">
      <t>ゴウリュウ</t>
    </rPh>
    <rPh sb="11" eb="13">
      <t>チョクシン</t>
    </rPh>
    <rPh sb="13" eb="15">
      <t>ホウコウ</t>
    </rPh>
    <rPh sb="15" eb="16">
      <t>アカ</t>
    </rPh>
    <rPh sb="17" eb="18">
      <t>ハシ</t>
    </rPh>
    <rPh sb="19" eb="20">
      <t>クダ</t>
    </rPh>
    <phoneticPr fontId="1"/>
  </si>
  <si>
    <t>軽井沢バイパスへ行かない　バイパス工事中</t>
    <rPh sb="0" eb="3">
      <t>カルイザワ</t>
    </rPh>
    <rPh sb="8" eb="9">
      <t>イ</t>
    </rPh>
    <rPh sb="17" eb="19">
      <t>コウジ</t>
    </rPh>
    <rPh sb="19" eb="20">
      <t>チュウ</t>
    </rPh>
    <phoneticPr fontId="1"/>
  </si>
  <si>
    <t>S「岩渕」</t>
    <rPh sb="2" eb="4">
      <t>イワブチ</t>
    </rPh>
    <phoneticPr fontId="1"/>
  </si>
  <si>
    <t>歩行者自転車用橋推奨</t>
    <rPh sb="0" eb="3">
      <t>ホコウシャ</t>
    </rPh>
    <rPh sb="3" eb="7">
      <t>ジテンシャヨウ</t>
    </rPh>
    <rPh sb="7" eb="8">
      <t>ハシ</t>
    </rPh>
    <rPh sb="8" eb="10">
      <t>スイショウ</t>
    </rPh>
    <phoneticPr fontId="1"/>
  </si>
  <si>
    <r>
      <t xml:space="preserve">ゴール受付開設時間：10/7 </t>
    </r>
    <r>
      <rPr>
        <b/>
        <sz val="10"/>
        <color rgb="FFFF0000"/>
        <rFont val="MS PGothic"/>
        <family val="3"/>
        <charset val="128"/>
      </rPr>
      <t>14:00-22:00</t>
    </r>
    <r>
      <rPr>
        <b/>
        <sz val="10"/>
        <rFont val="MS PGothic"/>
        <family val="3"/>
      </rPr>
      <t>　開設前にゴールされそうな場合には電話をください</t>
    </r>
    <rPh sb="3" eb="5">
      <t>ウケツケ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</si>
</sst>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.0_ "/>
    <numFmt numFmtId="178" formatCode="0.0_);[Red]\(0.0\)"/>
  </numFmts>
  <fonts count="1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b/>
      <sz val="10"/>
      <name val="MS PGothic"/>
      <family val="2"/>
    </font>
    <font>
      <sz val="10"/>
      <name val="MS PGothic"/>
      <family val="3"/>
      <charset val="128"/>
    </font>
    <font>
      <b/>
      <sz val="10"/>
      <name val="MS PGothic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name val="MS PGothic"/>
      <family val="3"/>
    </font>
    <font>
      <b/>
      <sz val="10"/>
      <name val="MS PGothic"/>
      <family val="3"/>
    </font>
    <font>
      <sz val="10"/>
      <color rgb="FFFF0000"/>
      <name val="MS PGothic"/>
      <family val="3"/>
    </font>
    <font>
      <sz val="10"/>
      <color rgb="FFFF0000"/>
      <name val="MS PGothic"/>
      <family val="3"/>
      <charset val="128"/>
    </font>
    <font>
      <b/>
      <sz val="10"/>
      <color rgb="FFFF0000"/>
      <name val="MS PGothic"/>
      <family val="3"/>
      <charset val="128"/>
    </font>
    <font>
      <strike/>
      <sz val="10"/>
      <color rgb="FFFF0000"/>
      <name val="MS PGothic"/>
      <family val="3"/>
      <charset val="128"/>
    </font>
    <font>
      <b/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>
      <alignment vertical="center"/>
    </xf>
  </cellStyleXfs>
  <cellXfs count="97">
    <xf numFmtId="0" fontId="0" fillId="0" borderId="0" xfId="0"/>
    <xf numFmtId="177" fontId="4" fillId="0" borderId="0" xfId="1" applyNumberFormat="1" applyFont="1" applyFill="1" applyAlignment="1">
      <alignment vertical="center"/>
    </xf>
    <xf numFmtId="0" fontId="4" fillId="0" borderId="0" xfId="1" applyFont="1" applyFill="1" applyAlignment="1">
      <alignment horizontal="center" vertical="center"/>
    </xf>
    <xf numFmtId="0" fontId="5" fillId="0" borderId="0" xfId="1" applyFont="1" applyFill="1">
      <alignment vertical="center"/>
    </xf>
    <xf numFmtId="0" fontId="4" fillId="0" borderId="0" xfId="0" applyFont="1" applyFill="1"/>
    <xf numFmtId="14" fontId="4" fillId="0" borderId="0" xfId="1" applyNumberFormat="1" applyFont="1" applyFill="1" applyAlignment="1">
      <alignment horizontal="right" vertical="center"/>
    </xf>
    <xf numFmtId="177" fontId="4" fillId="0" borderId="1" xfId="1" applyNumberFormat="1" applyFont="1" applyFill="1" applyBorder="1" applyAlignment="1">
      <alignment horizontal="center" vertical="center"/>
    </xf>
    <xf numFmtId="0" fontId="4" fillId="0" borderId="0" xfId="0" applyFont="1" applyFill="1" applyAlignment="1"/>
    <xf numFmtId="0" fontId="7" fillId="0" borderId="1" xfId="1" applyFont="1" applyFill="1" applyBorder="1" applyAlignment="1">
      <alignment horizontal="center" vertical="center"/>
    </xf>
    <xf numFmtId="0" fontId="7" fillId="0" borderId="0" xfId="0" applyFont="1" applyFill="1"/>
    <xf numFmtId="177" fontId="7" fillId="0" borderId="1" xfId="1" applyNumberFormat="1" applyFont="1" applyFill="1" applyBorder="1" applyAlignment="1">
      <alignment vertical="center"/>
    </xf>
    <xf numFmtId="177" fontId="8" fillId="0" borderId="1" xfId="1" applyNumberFormat="1" applyFont="1" applyFill="1" applyBorder="1" applyAlignment="1">
      <alignment vertical="center"/>
    </xf>
    <xf numFmtId="0" fontId="7" fillId="0" borderId="1" xfId="1" applyFont="1" applyFill="1" applyBorder="1">
      <alignment vertical="center"/>
    </xf>
    <xf numFmtId="178" fontId="7" fillId="0" borderId="1" xfId="1" applyNumberFormat="1" applyFont="1" applyFill="1" applyBorder="1" applyAlignment="1">
      <alignment horizontal="left" vertical="center"/>
    </xf>
    <xf numFmtId="0" fontId="7" fillId="0" borderId="1" xfId="1" applyFont="1" applyFill="1" applyBorder="1" applyAlignment="1">
      <alignment vertical="center"/>
    </xf>
    <xf numFmtId="0" fontId="8" fillId="0" borderId="0" xfId="0" applyFont="1" applyFill="1"/>
    <xf numFmtId="0" fontId="7" fillId="0" borderId="1" xfId="1" applyFont="1" applyFill="1" applyBorder="1" applyAlignment="1">
      <alignment vertical="center" wrapText="1"/>
    </xf>
    <xf numFmtId="20" fontId="7" fillId="0" borderId="1" xfId="1" applyNumberFormat="1" applyFont="1" applyFill="1" applyBorder="1" applyAlignment="1">
      <alignment vertical="center"/>
    </xf>
    <xf numFmtId="0" fontId="7" fillId="0" borderId="1" xfId="1" applyFont="1" applyFill="1" applyBorder="1" applyAlignment="1">
      <alignment horizontal="left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/>
    <xf numFmtId="0" fontId="7" fillId="0" borderId="0" xfId="0" applyFont="1" applyAlignment="1">
      <alignment vertical="center"/>
    </xf>
    <xf numFmtId="0" fontId="7" fillId="0" borderId="1" xfId="0" applyFont="1" applyFill="1" applyBorder="1"/>
    <xf numFmtId="0" fontId="7" fillId="0" borderId="1" xfId="0" applyFont="1" applyFill="1" applyBorder="1" applyAlignment="1">
      <alignment vertical="center"/>
    </xf>
    <xf numFmtId="177" fontId="4" fillId="3" borderId="1" xfId="1" applyNumberFormat="1" applyFont="1" applyFill="1" applyBorder="1">
      <alignment vertical="center"/>
    </xf>
    <xf numFmtId="0" fontId="4" fillId="3" borderId="1" xfId="1" applyFont="1" applyFill="1" applyBorder="1" applyAlignment="1">
      <alignment vertical="center"/>
    </xf>
    <xf numFmtId="176" fontId="3" fillId="3" borderId="0" xfId="1" applyNumberFormat="1" applyFont="1" applyFill="1">
      <alignment vertical="center"/>
    </xf>
    <xf numFmtId="176" fontId="6" fillId="3" borderId="0" xfId="1" applyNumberFormat="1" applyFont="1" applyFill="1" applyAlignment="1">
      <alignment vertical="center"/>
    </xf>
    <xf numFmtId="176" fontId="4" fillId="3" borderId="1" xfId="1" applyNumberFormat="1" applyFont="1" applyFill="1" applyBorder="1">
      <alignment vertical="center"/>
    </xf>
    <xf numFmtId="0" fontId="7" fillId="3" borderId="0" xfId="0" applyFont="1" applyFill="1"/>
    <xf numFmtId="0" fontId="4" fillId="3" borderId="0" xfId="0" applyFont="1" applyFill="1"/>
    <xf numFmtId="176" fontId="5" fillId="2" borderId="1" xfId="1" applyNumberFormat="1" applyFont="1" applyFill="1" applyBorder="1">
      <alignment vertical="center"/>
    </xf>
    <xf numFmtId="177" fontId="5" fillId="2" borderId="1" xfId="1" applyNumberFormat="1" applyFont="1" applyFill="1" applyBorder="1" applyAlignment="1">
      <alignment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1" xfId="1" applyFont="1" applyFill="1" applyBorder="1">
      <alignment vertical="center"/>
    </xf>
    <xf numFmtId="178" fontId="5" fillId="2" borderId="1" xfId="1" applyNumberFormat="1" applyFont="1" applyFill="1" applyBorder="1" applyAlignment="1">
      <alignment horizontal="left" vertical="center"/>
    </xf>
    <xf numFmtId="20" fontId="5" fillId="2" borderId="1" xfId="1" applyNumberFormat="1" applyFont="1" applyFill="1" applyBorder="1" applyAlignment="1">
      <alignment vertical="center"/>
    </xf>
    <xf numFmtId="0" fontId="5" fillId="2" borderId="1" xfId="0" applyFont="1" applyFill="1" applyBorder="1"/>
    <xf numFmtId="177" fontId="5" fillId="2" borderId="1" xfId="1" applyNumberFormat="1" applyFont="1" applyFill="1" applyBorder="1">
      <alignment vertical="center"/>
    </xf>
    <xf numFmtId="0" fontId="5" fillId="2" borderId="1" xfId="1" applyFont="1" applyFill="1" applyBorder="1" applyAlignment="1">
      <alignment vertical="center" wrapText="1"/>
    </xf>
    <xf numFmtId="177" fontId="5" fillId="2" borderId="1" xfId="1" applyNumberFormat="1" applyFont="1" applyFill="1" applyBorder="1" applyAlignment="1">
      <alignment horizontal="left" vertical="center"/>
    </xf>
    <xf numFmtId="0" fontId="5" fillId="0" borderId="1" xfId="1" applyFont="1" applyFill="1" applyBorder="1">
      <alignment vertical="center"/>
    </xf>
    <xf numFmtId="176" fontId="5" fillId="0" borderId="0" xfId="1" applyNumberFormat="1" applyFont="1" applyFill="1" applyBorder="1">
      <alignment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>
      <alignment vertical="center"/>
    </xf>
    <xf numFmtId="178" fontId="4" fillId="0" borderId="1" xfId="1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/>
    <xf numFmtId="0" fontId="5" fillId="2" borderId="1" xfId="0" applyFont="1" applyFill="1" applyBorder="1" applyAlignment="1">
      <alignment horizontal="left" vertical="center"/>
    </xf>
    <xf numFmtId="177" fontId="4" fillId="0" borderId="1" xfId="1" applyNumberFormat="1" applyFont="1" applyFill="1" applyBorder="1">
      <alignment vertical="center"/>
    </xf>
    <xf numFmtId="0" fontId="4" fillId="0" borderId="1" xfId="1" applyFont="1" applyFill="1" applyBorder="1" applyAlignment="1">
      <alignment vertical="center"/>
    </xf>
    <xf numFmtId="0" fontId="5" fillId="0" borderId="0" xfId="0" applyFont="1" applyFill="1"/>
    <xf numFmtId="177" fontId="4" fillId="0" borderId="1" xfId="1" applyNumberFormat="1" applyFont="1" applyFill="1" applyBorder="1" applyAlignment="1">
      <alignment vertical="center" wrapText="1"/>
    </xf>
    <xf numFmtId="177" fontId="8" fillId="3" borderId="0" xfId="1" applyNumberFormat="1" applyFont="1" applyFill="1" applyBorder="1" applyAlignment="1">
      <alignment vertical="center"/>
    </xf>
    <xf numFmtId="177" fontId="5" fillId="3" borderId="0" xfId="1" applyNumberFormat="1" applyFont="1" applyFill="1" applyBorder="1" applyAlignment="1">
      <alignment vertical="center"/>
    </xf>
    <xf numFmtId="0" fontId="5" fillId="3" borderId="0" xfId="1" applyFont="1" applyFill="1" applyBorder="1" applyAlignment="1">
      <alignment horizontal="center" vertical="center"/>
    </xf>
    <xf numFmtId="0" fontId="5" fillId="3" borderId="0" xfId="1" applyFont="1" applyFill="1" applyBorder="1" applyAlignment="1">
      <alignment vertical="center" wrapText="1"/>
    </xf>
    <xf numFmtId="177" fontId="5" fillId="3" borderId="0" xfId="1" applyNumberFormat="1" applyFont="1" applyFill="1" applyBorder="1" applyAlignment="1">
      <alignment horizontal="left" vertical="center"/>
    </xf>
    <xf numFmtId="0" fontId="5" fillId="3" borderId="0" xfId="1" applyFont="1" applyFill="1" applyBorder="1" applyAlignment="1">
      <alignment vertical="center"/>
    </xf>
    <xf numFmtId="177" fontId="4" fillId="0" borderId="1" xfId="1" applyNumberFormat="1" applyFont="1" applyFill="1" applyBorder="1" applyAlignment="1">
      <alignment vertical="center"/>
    </xf>
    <xf numFmtId="177" fontId="5" fillId="0" borderId="1" xfId="1" applyNumberFormat="1" applyFont="1" applyFill="1" applyBorder="1" applyAlignment="1">
      <alignment vertical="center"/>
    </xf>
    <xf numFmtId="0" fontId="5" fillId="2" borderId="1" xfId="1" applyFont="1" applyFill="1" applyBorder="1" applyAlignment="1">
      <alignment vertical="center"/>
    </xf>
    <xf numFmtId="0" fontId="4" fillId="2" borderId="1" xfId="1" applyFont="1" applyFill="1" applyBorder="1" applyAlignment="1">
      <alignment horizontal="center" vertical="center"/>
    </xf>
    <xf numFmtId="177" fontId="5" fillId="2" borderId="1" xfId="1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1" applyFont="1" applyFill="1" applyBorder="1" applyAlignment="1">
      <alignment vertical="center" wrapText="1"/>
    </xf>
    <xf numFmtId="0" fontId="4" fillId="0" borderId="1" xfId="1" applyFont="1" applyFill="1" applyBorder="1" applyAlignment="1">
      <alignment horizontal="center" vertical="center" wrapText="1"/>
    </xf>
    <xf numFmtId="178" fontId="4" fillId="0" borderId="1" xfId="1" applyNumberFormat="1" applyFont="1" applyFill="1" applyBorder="1" applyAlignment="1">
      <alignment horizontal="left" vertical="center" wrapText="1"/>
    </xf>
    <xf numFmtId="176" fontId="10" fillId="3" borderId="1" xfId="1" applyNumberFormat="1" applyFont="1" applyFill="1" applyBorder="1">
      <alignment vertical="center"/>
    </xf>
    <xf numFmtId="177" fontId="10" fillId="0" borderId="1" xfId="1" applyNumberFormat="1" applyFont="1" applyFill="1" applyBorder="1" applyAlignment="1">
      <alignment vertical="center"/>
    </xf>
    <xf numFmtId="177" fontId="11" fillId="0" borderId="1" xfId="1" applyNumberFormat="1" applyFont="1" applyFill="1" applyBorder="1" applyAlignment="1">
      <alignment vertical="center"/>
    </xf>
    <xf numFmtId="0" fontId="10" fillId="0" borderId="1" xfId="1" applyFont="1" applyFill="1" applyBorder="1">
      <alignment vertical="center"/>
    </xf>
    <xf numFmtId="178" fontId="10" fillId="0" borderId="1" xfId="1" applyNumberFormat="1" applyFont="1" applyFill="1" applyBorder="1" applyAlignment="1">
      <alignment horizontal="left" vertical="center"/>
    </xf>
    <xf numFmtId="0" fontId="10" fillId="0" borderId="1" xfId="1" applyFont="1" applyFill="1" applyBorder="1" applyAlignment="1">
      <alignment vertical="center"/>
    </xf>
    <xf numFmtId="176" fontId="10" fillId="2" borderId="1" xfId="1" applyNumberFormat="1" applyFont="1" applyFill="1" applyBorder="1">
      <alignment vertical="center"/>
    </xf>
    <xf numFmtId="176" fontId="11" fillId="2" borderId="1" xfId="1" applyNumberFormat="1" applyFont="1" applyFill="1" applyBorder="1">
      <alignment vertical="center"/>
    </xf>
    <xf numFmtId="176" fontId="10" fillId="0" borderId="1" xfId="1" applyNumberFormat="1" applyFont="1" applyFill="1" applyBorder="1">
      <alignment vertical="center"/>
    </xf>
    <xf numFmtId="176" fontId="4" fillId="0" borderId="0" xfId="1" applyNumberFormat="1" applyFont="1" applyFill="1" applyBorder="1">
      <alignment vertical="center"/>
    </xf>
    <xf numFmtId="176" fontId="13" fillId="3" borderId="0" xfId="1" applyNumberFormat="1" applyFont="1" applyFill="1" applyAlignment="1">
      <alignment vertical="center"/>
    </xf>
    <xf numFmtId="176" fontId="5" fillId="3" borderId="2" xfId="1" applyNumberFormat="1" applyFont="1" applyFill="1" applyBorder="1">
      <alignment vertical="center"/>
    </xf>
    <xf numFmtId="14" fontId="10" fillId="0" borderId="0" xfId="1" applyNumberFormat="1" applyFont="1" applyFill="1" applyAlignment="1">
      <alignment horizontal="right" vertical="center"/>
    </xf>
    <xf numFmtId="0" fontId="10" fillId="0" borderId="1" xfId="0" applyFont="1" applyFill="1" applyBorder="1"/>
    <xf numFmtId="177" fontId="11" fillId="2" borderId="1" xfId="1" applyNumberFormat="1" applyFont="1" applyFill="1" applyBorder="1" applyAlignment="1">
      <alignment vertical="center"/>
    </xf>
    <xf numFmtId="177" fontId="10" fillId="3" borderId="1" xfId="1" applyNumberFormat="1" applyFont="1" applyFill="1" applyBorder="1" applyAlignment="1">
      <alignment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1" xfId="1" applyFont="1" applyFill="1" applyBorder="1" applyAlignment="1">
      <alignment vertical="center"/>
    </xf>
    <xf numFmtId="176" fontId="10" fillId="4" borderId="1" xfId="1" applyNumberFormat="1" applyFont="1" applyFill="1" applyBorder="1">
      <alignment vertical="center"/>
    </xf>
    <xf numFmtId="177" fontId="10" fillId="4" borderId="1" xfId="1" applyNumberFormat="1" applyFont="1" applyFill="1" applyBorder="1" applyAlignment="1">
      <alignment vertical="center"/>
    </xf>
    <xf numFmtId="177" fontId="11" fillId="4" borderId="1" xfId="1" applyNumberFormat="1" applyFont="1" applyFill="1" applyBorder="1" applyAlignment="1">
      <alignment vertical="center"/>
    </xf>
    <xf numFmtId="0" fontId="10" fillId="4" borderId="1" xfId="1" applyFont="1" applyFill="1" applyBorder="1" applyAlignment="1">
      <alignment horizontal="center" vertical="center"/>
    </xf>
    <xf numFmtId="0" fontId="10" fillId="4" borderId="1" xfId="1" applyFont="1" applyFill="1" applyBorder="1">
      <alignment vertical="center"/>
    </xf>
    <xf numFmtId="178" fontId="10" fillId="4" borderId="1" xfId="1" applyNumberFormat="1" applyFont="1" applyFill="1" applyBorder="1" applyAlignment="1">
      <alignment horizontal="left" vertical="center"/>
    </xf>
    <xf numFmtId="0" fontId="10" fillId="4" borderId="1" xfId="0" applyFont="1" applyFill="1" applyBorder="1" applyAlignment="1">
      <alignment vertical="center"/>
    </xf>
    <xf numFmtId="0" fontId="9" fillId="4" borderId="1" xfId="1" applyFont="1" applyFill="1" applyBorder="1" applyAlignment="1">
      <alignment horizontal="center" vertical="center"/>
    </xf>
    <xf numFmtId="0" fontId="4" fillId="4" borderId="1" xfId="1" applyFont="1" applyFill="1" applyBorder="1">
      <alignment vertical="center"/>
    </xf>
    <xf numFmtId="178" fontId="4" fillId="4" borderId="1" xfId="1" applyNumberFormat="1" applyFont="1" applyFill="1" applyBorder="1" applyAlignment="1">
      <alignment horizontal="left" vertical="center"/>
    </xf>
    <xf numFmtId="0" fontId="4" fillId="4" borderId="1" xfId="0" applyFont="1" applyFill="1" applyBorder="1" applyAlignment="1">
      <alignment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70"/>
  <sheetViews>
    <sheetView tabSelected="1" topLeftCell="A25" workbookViewId="0">
      <selection activeCell="H36" sqref="H36"/>
    </sheetView>
  </sheetViews>
  <sheetFormatPr defaultColWidth="13.375" defaultRowHeight="12"/>
  <cols>
    <col min="1" max="1" width="5" style="30" customWidth="1"/>
    <col min="2" max="2" width="7.375" style="4" customWidth="1"/>
    <col min="3" max="3" width="5.625" style="4" bestFit="1" customWidth="1"/>
    <col min="4" max="4" width="6.375" style="4" bestFit="1" customWidth="1"/>
    <col min="5" max="5" width="45.25" style="4" bestFit="1" customWidth="1"/>
    <col min="6" max="6" width="21.75" style="4" customWidth="1"/>
    <col min="7" max="7" width="19.375" style="4" customWidth="1"/>
    <col min="8" max="8" width="70.5" style="7" customWidth="1"/>
    <col min="9" max="10" width="6.5" style="4" bestFit="1" customWidth="1"/>
    <col min="11" max="16384" width="13.375" style="4"/>
  </cols>
  <sheetData>
    <row r="1" spans="1:9" ht="22.9" customHeight="1">
      <c r="A1" s="26" t="s">
        <v>41</v>
      </c>
      <c r="B1" s="1"/>
      <c r="C1" s="1"/>
      <c r="D1" s="2"/>
      <c r="E1" s="3"/>
      <c r="G1" s="80">
        <v>41914</v>
      </c>
      <c r="H1" s="80" t="s">
        <v>357</v>
      </c>
    </row>
    <row r="2" spans="1:9" ht="22.9" customHeight="1">
      <c r="A2" s="27" t="s">
        <v>356</v>
      </c>
      <c r="B2" s="1"/>
      <c r="C2" s="1"/>
      <c r="D2" s="2"/>
      <c r="E2" s="3"/>
      <c r="G2" s="5"/>
      <c r="H2" s="5"/>
    </row>
    <row r="3" spans="1:9" ht="22.9" customHeight="1">
      <c r="A3" s="78" t="s">
        <v>347</v>
      </c>
      <c r="B3" s="1"/>
      <c r="C3" s="1"/>
      <c r="D3" s="2"/>
      <c r="E3" s="3"/>
      <c r="G3" s="5"/>
      <c r="H3" s="5"/>
    </row>
    <row r="4" spans="1:9" s="9" customFormat="1" ht="21.6" customHeight="1">
      <c r="A4" s="28"/>
      <c r="B4" s="6" t="s">
        <v>0</v>
      </c>
      <c r="C4" s="6" t="s">
        <v>1</v>
      </c>
      <c r="D4" s="8" t="s">
        <v>2</v>
      </c>
      <c r="E4" s="8" t="s">
        <v>3</v>
      </c>
      <c r="F4" s="6" t="s">
        <v>4</v>
      </c>
      <c r="G4" s="8" t="s">
        <v>5</v>
      </c>
      <c r="H4" s="8" t="s">
        <v>6</v>
      </c>
    </row>
    <row r="5" spans="1:9" s="9" customFormat="1" ht="21" customHeight="1">
      <c r="A5" s="31">
        <v>1</v>
      </c>
      <c r="B5" s="32">
        <v>0</v>
      </c>
      <c r="C5" s="32">
        <v>0</v>
      </c>
      <c r="D5" s="33" t="s">
        <v>7</v>
      </c>
      <c r="E5" s="34" t="s">
        <v>8</v>
      </c>
      <c r="F5" s="35"/>
      <c r="G5" s="34" t="s">
        <v>9</v>
      </c>
      <c r="H5" s="36" t="s">
        <v>282</v>
      </c>
    </row>
    <row r="6" spans="1:9" s="9" customFormat="1" ht="21" customHeight="1">
      <c r="A6" s="28">
        <f>SUM(A5+1)</f>
        <v>2</v>
      </c>
      <c r="B6" s="10">
        <v>0.5</v>
      </c>
      <c r="C6" s="11">
        <f>SUM(B6-B5)</f>
        <v>0.5</v>
      </c>
      <c r="D6" s="8" t="s">
        <v>10</v>
      </c>
      <c r="E6" s="12" t="s">
        <v>11</v>
      </c>
      <c r="F6" s="13"/>
      <c r="G6" s="12" t="s">
        <v>12</v>
      </c>
      <c r="H6" s="14"/>
    </row>
    <row r="7" spans="1:9" s="9" customFormat="1" ht="21" customHeight="1">
      <c r="A7" s="28">
        <f t="shared" ref="A7:A70" si="0">SUM(A6+1)</f>
        <v>3</v>
      </c>
      <c r="B7" s="10">
        <v>1.2</v>
      </c>
      <c r="C7" s="11">
        <f t="shared" ref="C7:C66" si="1">SUM(B7-B6)</f>
        <v>0.7</v>
      </c>
      <c r="D7" s="8" t="s">
        <v>13</v>
      </c>
      <c r="E7" s="12" t="s">
        <v>14</v>
      </c>
      <c r="F7" s="13" t="s">
        <v>15</v>
      </c>
      <c r="G7" s="12" t="s">
        <v>12</v>
      </c>
      <c r="H7" s="14"/>
    </row>
    <row r="8" spans="1:9" s="9" customFormat="1" ht="21" customHeight="1">
      <c r="A8" s="28">
        <f t="shared" si="0"/>
        <v>4</v>
      </c>
      <c r="B8" s="10">
        <v>3.9</v>
      </c>
      <c r="C8" s="11">
        <f t="shared" si="1"/>
        <v>2.7</v>
      </c>
      <c r="D8" s="8" t="s">
        <v>16</v>
      </c>
      <c r="E8" s="12" t="s">
        <v>42</v>
      </c>
      <c r="F8" s="13"/>
      <c r="G8" s="12" t="s">
        <v>9</v>
      </c>
      <c r="H8" s="14"/>
    </row>
    <row r="9" spans="1:9" s="9" customFormat="1" ht="21" customHeight="1">
      <c r="A9" s="28">
        <f t="shared" si="0"/>
        <v>5</v>
      </c>
      <c r="B9" s="10">
        <v>4.0999999999999996</v>
      </c>
      <c r="C9" s="11">
        <f t="shared" si="1"/>
        <v>0.19999999999999973</v>
      </c>
      <c r="D9" s="8" t="s">
        <v>10</v>
      </c>
      <c r="E9" s="12" t="s">
        <v>37</v>
      </c>
      <c r="F9" s="13"/>
      <c r="G9" s="12" t="s">
        <v>9</v>
      </c>
      <c r="H9" s="14"/>
      <c r="I9" s="15"/>
    </row>
    <row r="10" spans="1:9" s="9" customFormat="1" ht="21" customHeight="1">
      <c r="A10" s="28">
        <f t="shared" si="0"/>
        <v>6</v>
      </c>
      <c r="B10" s="10">
        <v>5.0999999999999996</v>
      </c>
      <c r="C10" s="11">
        <f t="shared" si="1"/>
        <v>1</v>
      </c>
      <c r="D10" s="8" t="s">
        <v>17</v>
      </c>
      <c r="E10" s="12" t="s">
        <v>11</v>
      </c>
      <c r="F10" s="13"/>
      <c r="G10" s="12" t="s">
        <v>18</v>
      </c>
      <c r="H10" s="14" t="s">
        <v>43</v>
      </c>
    </row>
    <row r="11" spans="1:9" s="9" customFormat="1" ht="21" customHeight="1">
      <c r="A11" s="28">
        <f t="shared" si="0"/>
        <v>7</v>
      </c>
      <c r="B11" s="10">
        <v>8.6999999999999993</v>
      </c>
      <c r="C11" s="11">
        <f t="shared" si="1"/>
        <v>3.5999999999999996</v>
      </c>
      <c r="D11" s="8" t="s">
        <v>19</v>
      </c>
      <c r="E11" s="12" t="s">
        <v>11</v>
      </c>
      <c r="F11" s="13" t="s">
        <v>20</v>
      </c>
      <c r="G11" s="12" t="s">
        <v>12</v>
      </c>
      <c r="H11" s="14" t="s">
        <v>44</v>
      </c>
    </row>
    <row r="12" spans="1:9" s="9" customFormat="1" ht="21" customHeight="1">
      <c r="A12" s="28">
        <f t="shared" si="0"/>
        <v>8</v>
      </c>
      <c r="B12" s="10">
        <v>10.5</v>
      </c>
      <c r="C12" s="11">
        <f t="shared" si="1"/>
        <v>1.8000000000000007</v>
      </c>
      <c r="D12" s="8" t="s">
        <v>17</v>
      </c>
      <c r="E12" s="16" t="s">
        <v>21</v>
      </c>
      <c r="F12" s="13" t="s">
        <v>22</v>
      </c>
      <c r="G12" s="12" t="s">
        <v>12</v>
      </c>
      <c r="H12" s="17"/>
    </row>
    <row r="13" spans="1:9" s="9" customFormat="1" ht="21" customHeight="1">
      <c r="A13" s="28">
        <f t="shared" si="0"/>
        <v>9</v>
      </c>
      <c r="B13" s="10">
        <v>10.6</v>
      </c>
      <c r="C13" s="11">
        <f t="shared" si="1"/>
        <v>9.9999999999999645E-2</v>
      </c>
      <c r="D13" s="8" t="s">
        <v>16</v>
      </c>
      <c r="E13" s="12" t="s">
        <v>24</v>
      </c>
      <c r="F13" s="13"/>
      <c r="G13" s="12" t="s">
        <v>23</v>
      </c>
      <c r="H13" s="14"/>
    </row>
    <row r="14" spans="1:9" s="9" customFormat="1" ht="21" customHeight="1">
      <c r="A14" s="28">
        <f t="shared" si="0"/>
        <v>10</v>
      </c>
      <c r="B14" s="10">
        <v>10.6</v>
      </c>
      <c r="C14" s="11">
        <f t="shared" si="1"/>
        <v>0</v>
      </c>
      <c r="D14" s="8" t="s">
        <v>25</v>
      </c>
      <c r="E14" s="12"/>
      <c r="F14" s="13"/>
      <c r="G14" s="12" t="s">
        <v>9</v>
      </c>
      <c r="H14" s="14" t="s">
        <v>45</v>
      </c>
    </row>
    <row r="15" spans="1:9" s="9" customFormat="1" ht="21" customHeight="1">
      <c r="A15" s="28">
        <f t="shared" si="0"/>
        <v>11</v>
      </c>
      <c r="B15" s="10">
        <v>11.9</v>
      </c>
      <c r="C15" s="11">
        <f t="shared" si="1"/>
        <v>1.3000000000000007</v>
      </c>
      <c r="D15" s="8" t="s">
        <v>13</v>
      </c>
      <c r="E15" s="12" t="s">
        <v>26</v>
      </c>
      <c r="F15" s="13"/>
      <c r="G15" s="12" t="s">
        <v>9</v>
      </c>
      <c r="H15" s="14" t="s">
        <v>46</v>
      </c>
    </row>
    <row r="16" spans="1:9" s="9" customFormat="1" ht="21" customHeight="1">
      <c r="A16" s="28">
        <f t="shared" si="0"/>
        <v>12</v>
      </c>
      <c r="B16" s="10">
        <v>12.5</v>
      </c>
      <c r="C16" s="11">
        <f t="shared" si="1"/>
        <v>0.59999999999999964</v>
      </c>
      <c r="D16" s="8" t="s">
        <v>10</v>
      </c>
      <c r="E16" s="12" t="s">
        <v>27</v>
      </c>
      <c r="F16" s="13"/>
      <c r="G16" s="12" t="s">
        <v>40</v>
      </c>
      <c r="H16" s="14"/>
    </row>
    <row r="17" spans="1:8" s="9" customFormat="1" ht="21" customHeight="1">
      <c r="A17" s="28">
        <f t="shared" si="0"/>
        <v>13</v>
      </c>
      <c r="B17" s="10">
        <v>12.6</v>
      </c>
      <c r="C17" s="11">
        <f t="shared" si="1"/>
        <v>9.9999999999999645E-2</v>
      </c>
      <c r="D17" s="8" t="s">
        <v>32</v>
      </c>
      <c r="E17" s="12" t="s">
        <v>11</v>
      </c>
      <c r="F17" s="13"/>
      <c r="G17" s="12" t="s">
        <v>369</v>
      </c>
      <c r="H17" s="14"/>
    </row>
    <row r="18" spans="1:8" s="9" customFormat="1" ht="21" customHeight="1">
      <c r="A18" s="28">
        <f t="shared" si="0"/>
        <v>14</v>
      </c>
      <c r="B18" s="10">
        <v>14.2</v>
      </c>
      <c r="C18" s="11">
        <f t="shared" si="1"/>
        <v>1.5999999999999996</v>
      </c>
      <c r="D18" s="8" t="s">
        <v>13</v>
      </c>
      <c r="E18" s="12" t="s">
        <v>47</v>
      </c>
      <c r="F18" s="13" t="s">
        <v>49</v>
      </c>
      <c r="G18" s="12" t="s">
        <v>48</v>
      </c>
      <c r="H18" s="17"/>
    </row>
    <row r="19" spans="1:8" s="9" customFormat="1" ht="21" customHeight="1">
      <c r="A19" s="28">
        <f t="shared" si="0"/>
        <v>15</v>
      </c>
      <c r="B19" s="10">
        <v>14.3</v>
      </c>
      <c r="C19" s="11">
        <f t="shared" si="1"/>
        <v>0.10000000000000142</v>
      </c>
      <c r="D19" s="8" t="s">
        <v>10</v>
      </c>
      <c r="E19" s="12" t="s">
        <v>11</v>
      </c>
      <c r="F19" s="18"/>
      <c r="G19" s="12" t="s">
        <v>48</v>
      </c>
      <c r="H19" s="14" t="s">
        <v>50</v>
      </c>
    </row>
    <row r="20" spans="1:8" s="9" customFormat="1" ht="21" customHeight="1">
      <c r="A20" s="28">
        <f t="shared" si="0"/>
        <v>16</v>
      </c>
      <c r="B20" s="10">
        <v>31.4</v>
      </c>
      <c r="C20" s="11">
        <f t="shared" si="1"/>
        <v>17.099999999999998</v>
      </c>
      <c r="D20" s="8" t="s">
        <v>25</v>
      </c>
      <c r="E20" s="12" t="s">
        <v>53</v>
      </c>
      <c r="F20" s="13" t="s">
        <v>54</v>
      </c>
      <c r="G20" s="12" t="s">
        <v>52</v>
      </c>
      <c r="H20" s="23"/>
    </row>
    <row r="21" spans="1:8" s="9" customFormat="1" ht="21" customHeight="1">
      <c r="A21" s="28">
        <f t="shared" si="0"/>
        <v>17</v>
      </c>
      <c r="B21" s="10">
        <v>35.6</v>
      </c>
      <c r="C21" s="11">
        <f t="shared" si="1"/>
        <v>4.2000000000000028</v>
      </c>
      <c r="D21" s="8" t="s">
        <v>25</v>
      </c>
      <c r="E21" s="22"/>
      <c r="F21" s="13" t="s">
        <v>55</v>
      </c>
      <c r="G21" s="12" t="s">
        <v>52</v>
      </c>
      <c r="H21" s="23" t="s">
        <v>56</v>
      </c>
    </row>
    <row r="22" spans="1:8" s="9" customFormat="1" ht="21" customHeight="1">
      <c r="A22" s="28">
        <f t="shared" si="0"/>
        <v>18</v>
      </c>
      <c r="B22" s="10">
        <v>36.9</v>
      </c>
      <c r="C22" s="11">
        <f t="shared" si="1"/>
        <v>1.2999999999999972</v>
      </c>
      <c r="D22" s="8" t="s">
        <v>25</v>
      </c>
      <c r="E22" s="22"/>
      <c r="F22" s="13" t="s">
        <v>57</v>
      </c>
      <c r="G22" s="12" t="s">
        <v>52</v>
      </c>
      <c r="H22" s="23" t="s">
        <v>58</v>
      </c>
    </row>
    <row r="23" spans="1:8" s="9" customFormat="1" ht="21" customHeight="1">
      <c r="A23" s="28">
        <f t="shared" si="0"/>
        <v>19</v>
      </c>
      <c r="B23" s="10">
        <v>39.5</v>
      </c>
      <c r="C23" s="11">
        <f t="shared" si="1"/>
        <v>2.6000000000000014</v>
      </c>
      <c r="D23" s="8" t="s">
        <v>17</v>
      </c>
      <c r="E23" s="12" t="s">
        <v>36</v>
      </c>
      <c r="F23" s="13" t="s">
        <v>59</v>
      </c>
      <c r="G23" s="12" t="s">
        <v>34</v>
      </c>
      <c r="H23" s="23"/>
    </row>
    <row r="24" spans="1:8" ht="21" customHeight="1">
      <c r="A24" s="28">
        <f t="shared" si="0"/>
        <v>20</v>
      </c>
      <c r="B24" s="59">
        <v>42.9</v>
      </c>
      <c r="C24" s="60">
        <f t="shared" si="1"/>
        <v>3.3999999999999986</v>
      </c>
      <c r="D24" s="43" t="s">
        <v>19</v>
      </c>
      <c r="E24" s="81" t="s">
        <v>370</v>
      </c>
      <c r="F24" s="47"/>
      <c r="G24" s="44" t="s">
        <v>9</v>
      </c>
      <c r="H24" s="46" t="s">
        <v>313</v>
      </c>
    </row>
    <row r="25" spans="1:8" ht="21" customHeight="1">
      <c r="A25" s="28">
        <f t="shared" si="0"/>
        <v>21</v>
      </c>
      <c r="B25" s="59">
        <v>46.6</v>
      </c>
      <c r="C25" s="60">
        <f t="shared" si="1"/>
        <v>3.7000000000000028</v>
      </c>
      <c r="D25" s="43" t="s">
        <v>10</v>
      </c>
      <c r="E25" s="47" t="s">
        <v>315</v>
      </c>
      <c r="F25" s="47"/>
      <c r="G25" s="44" t="s">
        <v>314</v>
      </c>
      <c r="H25" s="46" t="s">
        <v>316</v>
      </c>
    </row>
    <row r="26" spans="1:8" ht="21" customHeight="1">
      <c r="A26" s="28">
        <f t="shared" si="0"/>
        <v>22</v>
      </c>
      <c r="B26" s="59">
        <v>50.8</v>
      </c>
      <c r="C26" s="60">
        <f t="shared" si="1"/>
        <v>4.1999999999999957</v>
      </c>
      <c r="D26" s="43" t="s">
        <v>25</v>
      </c>
      <c r="E26" s="47"/>
      <c r="F26" s="45" t="s">
        <v>317</v>
      </c>
      <c r="G26" s="44" t="s">
        <v>318</v>
      </c>
      <c r="H26" s="46" t="s">
        <v>319</v>
      </c>
    </row>
    <row r="27" spans="1:8" ht="21" customHeight="1">
      <c r="A27" s="28">
        <f t="shared" si="0"/>
        <v>23</v>
      </c>
      <c r="B27" s="59">
        <v>54.5</v>
      </c>
      <c r="C27" s="60">
        <f t="shared" si="1"/>
        <v>3.7000000000000028</v>
      </c>
      <c r="D27" s="43" t="s">
        <v>13</v>
      </c>
      <c r="E27" s="47"/>
      <c r="F27" s="47"/>
      <c r="G27" s="44" t="s">
        <v>60</v>
      </c>
      <c r="H27" s="46"/>
    </row>
    <row r="28" spans="1:8" ht="21" customHeight="1">
      <c r="A28" s="31">
        <f t="shared" si="0"/>
        <v>24</v>
      </c>
      <c r="B28" s="32">
        <v>76.900000000000006</v>
      </c>
      <c r="C28" s="32">
        <f t="shared" si="1"/>
        <v>22.400000000000006</v>
      </c>
      <c r="D28" s="33" t="s">
        <v>30</v>
      </c>
      <c r="E28" s="34" t="s">
        <v>61</v>
      </c>
      <c r="F28" s="37"/>
      <c r="G28" s="34" t="s">
        <v>60</v>
      </c>
      <c r="H28" s="61" t="s">
        <v>351</v>
      </c>
    </row>
    <row r="29" spans="1:8" ht="21" customHeight="1">
      <c r="A29" s="86">
        <f t="shared" si="0"/>
        <v>25</v>
      </c>
      <c r="B29" s="87">
        <v>77.599999999999994</v>
      </c>
      <c r="C29" s="88">
        <f t="shared" si="1"/>
        <v>0.69999999999998863</v>
      </c>
      <c r="D29" s="89" t="s">
        <v>16</v>
      </c>
      <c r="E29" s="90" t="s">
        <v>358</v>
      </c>
      <c r="F29" s="91" t="s">
        <v>360</v>
      </c>
      <c r="G29" s="90" t="s">
        <v>359</v>
      </c>
      <c r="H29" s="92" t="s">
        <v>363</v>
      </c>
    </row>
    <row r="30" spans="1:8" ht="21" customHeight="1">
      <c r="A30" s="86">
        <f t="shared" si="0"/>
        <v>26</v>
      </c>
      <c r="B30" s="87">
        <v>82.8</v>
      </c>
      <c r="C30" s="88">
        <f t="shared" si="1"/>
        <v>5.2000000000000028</v>
      </c>
      <c r="D30" s="89" t="s">
        <v>17</v>
      </c>
      <c r="E30" s="90" t="s">
        <v>361</v>
      </c>
      <c r="F30" s="91" t="s">
        <v>64</v>
      </c>
      <c r="G30" s="90" t="s">
        <v>362</v>
      </c>
      <c r="H30" s="92"/>
    </row>
    <row r="31" spans="1:8" ht="21" customHeight="1">
      <c r="A31" s="86">
        <f t="shared" si="0"/>
        <v>27</v>
      </c>
      <c r="B31" s="87">
        <v>88.7</v>
      </c>
      <c r="C31" s="88">
        <f t="shared" si="1"/>
        <v>5.9000000000000057</v>
      </c>
      <c r="D31" s="93" t="s">
        <v>51</v>
      </c>
      <c r="E31" s="94" t="s">
        <v>62</v>
      </c>
      <c r="F31" s="95" t="s">
        <v>64</v>
      </c>
      <c r="G31" s="94" t="s">
        <v>63</v>
      </c>
      <c r="H31" s="96" t="s">
        <v>364</v>
      </c>
    </row>
    <row r="32" spans="1:8" ht="21" customHeight="1">
      <c r="A32" s="68">
        <f>SUM(A31+1)</f>
        <v>28</v>
      </c>
      <c r="B32" s="69">
        <v>106.7</v>
      </c>
      <c r="C32" s="70">
        <f t="shared" si="1"/>
        <v>18</v>
      </c>
      <c r="D32" s="43" t="s">
        <v>32</v>
      </c>
      <c r="E32" s="47"/>
      <c r="F32" s="47"/>
      <c r="G32" s="44" t="s">
        <v>63</v>
      </c>
      <c r="H32" s="46" t="s">
        <v>65</v>
      </c>
    </row>
    <row r="33" spans="1:8" ht="21" customHeight="1">
      <c r="A33" s="68">
        <f t="shared" si="0"/>
        <v>29</v>
      </c>
      <c r="B33" s="69">
        <v>106.8</v>
      </c>
      <c r="C33" s="60">
        <f t="shared" si="1"/>
        <v>9.9999999999994316E-2</v>
      </c>
      <c r="D33" s="43" t="s">
        <v>17</v>
      </c>
      <c r="E33" s="44" t="s">
        <v>36</v>
      </c>
      <c r="F33" s="47"/>
      <c r="G33" s="44" t="s">
        <v>63</v>
      </c>
      <c r="H33" s="46" t="s">
        <v>66</v>
      </c>
    </row>
    <row r="34" spans="1:8" ht="21" customHeight="1">
      <c r="A34" s="68">
        <f t="shared" si="0"/>
        <v>30</v>
      </c>
      <c r="B34" s="69">
        <v>106.8</v>
      </c>
      <c r="C34" s="60">
        <f t="shared" si="1"/>
        <v>0</v>
      </c>
      <c r="D34" s="43" t="s">
        <v>17</v>
      </c>
      <c r="E34" s="44" t="s">
        <v>36</v>
      </c>
      <c r="F34" s="47"/>
      <c r="G34" s="44" t="s">
        <v>241</v>
      </c>
      <c r="H34" s="46" t="s">
        <v>67</v>
      </c>
    </row>
    <row r="35" spans="1:8" ht="21" customHeight="1">
      <c r="A35" s="68">
        <f t="shared" si="0"/>
        <v>31</v>
      </c>
      <c r="B35" s="69">
        <v>114.1</v>
      </c>
      <c r="C35" s="60">
        <f t="shared" si="1"/>
        <v>7.2999999999999972</v>
      </c>
      <c r="D35" s="43" t="s">
        <v>10</v>
      </c>
      <c r="E35" s="44" t="s">
        <v>11</v>
      </c>
      <c r="F35" s="45" t="s">
        <v>69</v>
      </c>
      <c r="G35" s="44" t="s">
        <v>68</v>
      </c>
      <c r="H35" s="46" t="s">
        <v>70</v>
      </c>
    </row>
    <row r="36" spans="1:8" ht="21" customHeight="1">
      <c r="A36" s="68">
        <f t="shared" si="0"/>
        <v>32</v>
      </c>
      <c r="B36" s="69">
        <v>114.3</v>
      </c>
      <c r="C36" s="60">
        <f t="shared" si="1"/>
        <v>0.20000000000000284</v>
      </c>
      <c r="D36" s="43" t="s">
        <v>13</v>
      </c>
      <c r="E36" s="44" t="s">
        <v>71</v>
      </c>
      <c r="F36" s="45" t="s">
        <v>72</v>
      </c>
      <c r="G36" s="44" t="s">
        <v>68</v>
      </c>
      <c r="H36" s="46" t="s">
        <v>73</v>
      </c>
    </row>
    <row r="37" spans="1:8" ht="21" customHeight="1">
      <c r="A37" s="68">
        <f t="shared" si="0"/>
        <v>33</v>
      </c>
      <c r="B37" s="69">
        <v>115.6</v>
      </c>
      <c r="C37" s="60">
        <f t="shared" si="1"/>
        <v>1.2999999999999972</v>
      </c>
      <c r="D37" s="43" t="s">
        <v>39</v>
      </c>
      <c r="E37" s="44" t="s">
        <v>246</v>
      </c>
      <c r="F37" s="72" t="s">
        <v>371</v>
      </c>
      <c r="G37" s="44" t="s">
        <v>68</v>
      </c>
      <c r="H37" s="46" t="s">
        <v>74</v>
      </c>
    </row>
    <row r="38" spans="1:8" ht="21" customHeight="1">
      <c r="A38" s="68">
        <f t="shared" si="0"/>
        <v>34</v>
      </c>
      <c r="B38" s="69">
        <v>119.5</v>
      </c>
      <c r="C38" s="60">
        <f t="shared" si="1"/>
        <v>3.9000000000000057</v>
      </c>
      <c r="D38" s="43" t="s">
        <v>39</v>
      </c>
      <c r="E38" s="47"/>
      <c r="F38" s="47"/>
      <c r="G38" s="44" t="s">
        <v>9</v>
      </c>
      <c r="H38" s="46" t="s">
        <v>244</v>
      </c>
    </row>
    <row r="39" spans="1:8" ht="21" customHeight="1">
      <c r="A39" s="68">
        <f t="shared" si="0"/>
        <v>35</v>
      </c>
      <c r="B39" s="69">
        <v>119.6</v>
      </c>
      <c r="C39" s="60">
        <f t="shared" si="1"/>
        <v>9.9999999999994316E-2</v>
      </c>
      <c r="D39" s="43" t="s">
        <v>17</v>
      </c>
      <c r="E39" s="44" t="s">
        <v>36</v>
      </c>
      <c r="F39" s="47"/>
      <c r="G39" s="44" t="s">
        <v>75</v>
      </c>
      <c r="H39" s="46" t="s">
        <v>245</v>
      </c>
    </row>
    <row r="40" spans="1:8" ht="21" customHeight="1">
      <c r="A40" s="68">
        <f t="shared" si="0"/>
        <v>36</v>
      </c>
      <c r="B40" s="69">
        <v>130.9</v>
      </c>
      <c r="C40" s="60">
        <f t="shared" si="1"/>
        <v>11.300000000000011</v>
      </c>
      <c r="D40" s="43" t="s">
        <v>10</v>
      </c>
      <c r="E40" s="44" t="s">
        <v>76</v>
      </c>
      <c r="F40" s="45" t="s">
        <v>77</v>
      </c>
      <c r="G40" s="44" t="s">
        <v>75</v>
      </c>
      <c r="H40" s="46"/>
    </row>
    <row r="41" spans="1:8" ht="21" customHeight="1">
      <c r="A41" s="68">
        <f t="shared" si="0"/>
        <v>37</v>
      </c>
      <c r="B41" s="69">
        <v>131.1</v>
      </c>
      <c r="C41" s="60">
        <f>SUM(B41-B40)</f>
        <v>0.19999999999998863</v>
      </c>
      <c r="D41" s="43" t="s">
        <v>19</v>
      </c>
      <c r="E41" s="44" t="s">
        <v>78</v>
      </c>
      <c r="F41" s="45" t="s">
        <v>79</v>
      </c>
      <c r="G41" s="44" t="s">
        <v>75</v>
      </c>
      <c r="H41" s="46" t="s">
        <v>80</v>
      </c>
    </row>
    <row r="42" spans="1:8" ht="21" customHeight="1">
      <c r="A42" s="68">
        <f t="shared" si="0"/>
        <v>38</v>
      </c>
      <c r="B42" s="69">
        <v>131.19999999999999</v>
      </c>
      <c r="C42" s="60">
        <f t="shared" si="1"/>
        <v>9.9999999999994316E-2</v>
      </c>
      <c r="D42" s="43" t="s">
        <v>16</v>
      </c>
      <c r="E42" s="44" t="s">
        <v>81</v>
      </c>
      <c r="F42" s="45" t="s">
        <v>82</v>
      </c>
      <c r="G42" s="44" t="s">
        <v>75</v>
      </c>
      <c r="H42" s="46" t="s">
        <v>83</v>
      </c>
    </row>
    <row r="43" spans="1:8" ht="21" customHeight="1">
      <c r="A43" s="68">
        <f t="shared" si="0"/>
        <v>39</v>
      </c>
      <c r="B43" s="69">
        <v>134.1</v>
      </c>
      <c r="C43" s="60">
        <f t="shared" si="1"/>
        <v>2.9000000000000057</v>
      </c>
      <c r="D43" s="43" t="s">
        <v>16</v>
      </c>
      <c r="E43" s="44" t="s">
        <v>84</v>
      </c>
      <c r="F43" s="47"/>
      <c r="G43" s="44" t="s">
        <v>75</v>
      </c>
      <c r="H43" s="46" t="s">
        <v>85</v>
      </c>
    </row>
    <row r="44" spans="1:8" ht="21" customHeight="1">
      <c r="A44" s="68">
        <f t="shared" si="0"/>
        <v>40</v>
      </c>
      <c r="B44" s="69">
        <v>136.69999999999999</v>
      </c>
      <c r="C44" s="60">
        <f t="shared" si="1"/>
        <v>2.5999999999999943</v>
      </c>
      <c r="D44" s="43" t="s">
        <v>19</v>
      </c>
      <c r="E44" s="44"/>
      <c r="F44" s="45" t="s">
        <v>87</v>
      </c>
      <c r="G44" s="44" t="s">
        <v>86</v>
      </c>
      <c r="H44" s="46" t="s">
        <v>88</v>
      </c>
    </row>
    <row r="45" spans="1:8" ht="21" customHeight="1">
      <c r="A45" s="68">
        <f t="shared" si="0"/>
        <v>41</v>
      </c>
      <c r="B45" s="69">
        <v>151.9</v>
      </c>
      <c r="C45" s="60">
        <f t="shared" si="1"/>
        <v>15.200000000000017</v>
      </c>
      <c r="D45" s="43" t="s">
        <v>13</v>
      </c>
      <c r="E45" s="44" t="s">
        <v>11</v>
      </c>
      <c r="F45" s="45" t="s">
        <v>89</v>
      </c>
      <c r="G45" s="44" t="s">
        <v>86</v>
      </c>
      <c r="H45" s="46" t="s">
        <v>284</v>
      </c>
    </row>
    <row r="46" spans="1:8" ht="21" customHeight="1">
      <c r="A46" s="68">
        <f t="shared" si="0"/>
        <v>42</v>
      </c>
      <c r="B46" s="69">
        <v>160.6</v>
      </c>
      <c r="C46" s="60">
        <f t="shared" si="1"/>
        <v>8.6999999999999886</v>
      </c>
      <c r="D46" s="43" t="s">
        <v>19</v>
      </c>
      <c r="E46" s="71" t="s">
        <v>365</v>
      </c>
      <c r="F46" s="72" t="s">
        <v>366</v>
      </c>
      <c r="G46" s="44" t="s">
        <v>9</v>
      </c>
      <c r="H46" s="46" t="s">
        <v>284</v>
      </c>
    </row>
    <row r="47" spans="1:8" ht="21" customHeight="1">
      <c r="A47" s="68">
        <f t="shared" si="0"/>
        <v>43</v>
      </c>
      <c r="B47" s="69">
        <v>161</v>
      </c>
      <c r="C47" s="60">
        <f t="shared" si="1"/>
        <v>0.40000000000000568</v>
      </c>
      <c r="D47" s="43" t="s">
        <v>17</v>
      </c>
      <c r="E47" s="44" t="s">
        <v>36</v>
      </c>
      <c r="F47" s="47"/>
      <c r="G47" s="44" t="s">
        <v>94</v>
      </c>
      <c r="H47" s="46" t="s">
        <v>285</v>
      </c>
    </row>
    <row r="48" spans="1:8" ht="21" customHeight="1">
      <c r="A48" s="68">
        <f t="shared" si="0"/>
        <v>44</v>
      </c>
      <c r="B48" s="69">
        <v>165.5</v>
      </c>
      <c r="C48" s="60">
        <f t="shared" si="1"/>
        <v>4.5</v>
      </c>
      <c r="D48" s="43" t="s">
        <v>19</v>
      </c>
      <c r="E48" s="44" t="s">
        <v>91</v>
      </c>
      <c r="F48" s="45" t="s">
        <v>92</v>
      </c>
      <c r="G48" s="44" t="s">
        <v>86</v>
      </c>
      <c r="H48" s="46" t="s">
        <v>78</v>
      </c>
    </row>
    <row r="49" spans="1:8" ht="21" customHeight="1">
      <c r="A49" s="68">
        <f t="shared" si="0"/>
        <v>45</v>
      </c>
      <c r="B49" s="69">
        <v>168.3</v>
      </c>
      <c r="C49" s="60">
        <f t="shared" si="1"/>
        <v>2.8000000000000114</v>
      </c>
      <c r="D49" s="43" t="s">
        <v>16</v>
      </c>
      <c r="E49" s="44"/>
      <c r="F49" s="45" t="s">
        <v>93</v>
      </c>
      <c r="G49" s="44" t="s">
        <v>9</v>
      </c>
      <c r="H49" s="46" t="s">
        <v>286</v>
      </c>
    </row>
    <row r="50" spans="1:8" ht="21" customHeight="1">
      <c r="A50" s="68">
        <f t="shared" si="0"/>
        <v>46</v>
      </c>
      <c r="B50" s="69">
        <v>169.1</v>
      </c>
      <c r="C50" s="60">
        <f t="shared" si="1"/>
        <v>0.79999999999998295</v>
      </c>
      <c r="D50" s="43" t="s">
        <v>13</v>
      </c>
      <c r="E50" s="71" t="s">
        <v>372</v>
      </c>
      <c r="F50" s="45" t="s">
        <v>287</v>
      </c>
      <c r="G50" s="44" t="s">
        <v>94</v>
      </c>
      <c r="H50" s="46" t="s">
        <v>288</v>
      </c>
    </row>
    <row r="51" spans="1:8" ht="21" customHeight="1">
      <c r="A51" s="68">
        <f t="shared" si="0"/>
        <v>47</v>
      </c>
      <c r="B51" s="69">
        <v>176.1</v>
      </c>
      <c r="C51" s="60">
        <f t="shared" si="1"/>
        <v>7</v>
      </c>
      <c r="D51" s="43" t="s">
        <v>13</v>
      </c>
      <c r="E51" s="44" t="s">
        <v>291</v>
      </c>
      <c r="F51" s="47"/>
      <c r="G51" s="44" t="s">
        <v>9</v>
      </c>
      <c r="H51" s="46" t="s">
        <v>289</v>
      </c>
    </row>
    <row r="52" spans="1:8" ht="21" customHeight="1">
      <c r="A52" s="68">
        <f t="shared" si="0"/>
        <v>48</v>
      </c>
      <c r="B52" s="69">
        <v>177.3</v>
      </c>
      <c r="C52" s="60">
        <f t="shared" si="1"/>
        <v>1.2000000000000171</v>
      </c>
      <c r="D52" s="43" t="s">
        <v>10</v>
      </c>
      <c r="E52" s="44" t="s">
        <v>36</v>
      </c>
      <c r="F52" s="47"/>
      <c r="G52" s="44" t="s">
        <v>290</v>
      </c>
      <c r="H52" s="47" t="s">
        <v>292</v>
      </c>
    </row>
    <row r="53" spans="1:8" ht="21" customHeight="1">
      <c r="A53" s="75">
        <f t="shared" si="0"/>
        <v>49</v>
      </c>
      <c r="B53" s="82">
        <v>177.5</v>
      </c>
      <c r="C53" s="32">
        <f t="shared" si="1"/>
        <v>0.19999999999998863</v>
      </c>
      <c r="D53" s="33" t="s">
        <v>30</v>
      </c>
      <c r="E53" s="34" t="s">
        <v>293</v>
      </c>
      <c r="F53" s="37"/>
      <c r="G53" s="34" t="s">
        <v>290</v>
      </c>
      <c r="H53" s="48" t="s">
        <v>348</v>
      </c>
    </row>
    <row r="54" spans="1:8" ht="21" customHeight="1">
      <c r="A54" s="76">
        <f t="shared" si="0"/>
        <v>50</v>
      </c>
      <c r="B54" s="69">
        <v>178</v>
      </c>
      <c r="C54" s="60">
        <f t="shared" si="1"/>
        <v>0.5</v>
      </c>
      <c r="D54" s="43" t="s">
        <v>13</v>
      </c>
      <c r="E54" s="44" t="s">
        <v>294</v>
      </c>
      <c r="F54" s="45" t="s">
        <v>296</v>
      </c>
      <c r="G54" s="44" t="s">
        <v>295</v>
      </c>
      <c r="H54" s="47" t="s">
        <v>297</v>
      </c>
    </row>
    <row r="55" spans="1:8" ht="21" customHeight="1">
      <c r="A55" s="76">
        <f t="shared" si="0"/>
        <v>51</v>
      </c>
      <c r="B55" s="69">
        <v>178.1</v>
      </c>
      <c r="C55" s="60">
        <f t="shared" si="1"/>
        <v>9.9999999999994316E-2</v>
      </c>
      <c r="D55" s="43" t="s">
        <v>25</v>
      </c>
      <c r="E55" s="41"/>
      <c r="F55" s="47"/>
      <c r="G55" s="44" t="s">
        <v>300</v>
      </c>
      <c r="H55" s="47" t="s">
        <v>298</v>
      </c>
    </row>
    <row r="56" spans="1:8" ht="21" customHeight="1">
      <c r="A56" s="76">
        <f t="shared" si="0"/>
        <v>52</v>
      </c>
      <c r="B56" s="69">
        <v>183.1</v>
      </c>
      <c r="C56" s="60">
        <f t="shared" si="1"/>
        <v>5</v>
      </c>
      <c r="D56" s="43" t="s">
        <v>10</v>
      </c>
      <c r="E56" s="44" t="s">
        <v>299</v>
      </c>
      <c r="F56" s="47"/>
      <c r="G56" s="44" t="s">
        <v>301</v>
      </c>
      <c r="H56" s="47" t="s">
        <v>302</v>
      </c>
    </row>
    <row r="57" spans="1:8" ht="21" customHeight="1">
      <c r="A57" s="76">
        <f t="shared" si="0"/>
        <v>53</v>
      </c>
      <c r="B57" s="69">
        <v>183.9</v>
      </c>
      <c r="C57" s="60">
        <f t="shared" si="1"/>
        <v>0.80000000000001137</v>
      </c>
      <c r="D57" s="43" t="s">
        <v>25</v>
      </c>
      <c r="E57" s="44"/>
      <c r="F57" s="47"/>
      <c r="G57" s="44" t="s">
        <v>9</v>
      </c>
      <c r="H57" s="47" t="s">
        <v>96</v>
      </c>
    </row>
    <row r="58" spans="1:8" ht="21" customHeight="1">
      <c r="A58" s="76">
        <f t="shared" si="0"/>
        <v>54</v>
      </c>
      <c r="B58" s="69">
        <v>185.4</v>
      </c>
      <c r="C58" s="60">
        <f t="shared" si="1"/>
        <v>1.5</v>
      </c>
      <c r="D58" s="43" t="s">
        <v>13</v>
      </c>
      <c r="E58" s="44" t="s">
        <v>38</v>
      </c>
      <c r="F58" s="47"/>
      <c r="G58" s="44" t="s">
        <v>97</v>
      </c>
      <c r="H58" s="47" t="s">
        <v>98</v>
      </c>
    </row>
    <row r="59" spans="1:8" ht="21" customHeight="1">
      <c r="A59" s="76">
        <f t="shared" si="0"/>
        <v>55</v>
      </c>
      <c r="B59" s="69">
        <v>193.9</v>
      </c>
      <c r="C59" s="60">
        <f t="shared" si="1"/>
        <v>8.5</v>
      </c>
      <c r="D59" s="43" t="s">
        <v>17</v>
      </c>
      <c r="E59" s="44" t="s">
        <v>99</v>
      </c>
      <c r="F59" s="47"/>
      <c r="G59" s="44" t="s">
        <v>248</v>
      </c>
      <c r="H59" s="47" t="s">
        <v>100</v>
      </c>
    </row>
    <row r="60" spans="1:8" ht="21" customHeight="1">
      <c r="A60" s="76">
        <f t="shared" si="0"/>
        <v>56</v>
      </c>
      <c r="B60" s="69">
        <v>199.2</v>
      </c>
      <c r="C60" s="60">
        <f t="shared" si="1"/>
        <v>5.2999999999999829</v>
      </c>
      <c r="D60" s="43" t="s">
        <v>13</v>
      </c>
      <c r="E60" s="44" t="s">
        <v>103</v>
      </c>
      <c r="F60" s="47"/>
      <c r="G60" s="44" t="s">
        <v>102</v>
      </c>
      <c r="H60" s="47" t="s">
        <v>101</v>
      </c>
    </row>
    <row r="61" spans="1:8" ht="21" customHeight="1">
      <c r="A61" s="68">
        <f t="shared" si="0"/>
        <v>57</v>
      </c>
      <c r="B61" s="69">
        <v>200.4</v>
      </c>
      <c r="C61" s="60">
        <f t="shared" si="1"/>
        <v>1.2000000000000171</v>
      </c>
      <c r="D61" s="43" t="s">
        <v>17</v>
      </c>
      <c r="E61" s="44" t="s">
        <v>104</v>
      </c>
      <c r="F61" s="45" t="s">
        <v>105</v>
      </c>
      <c r="G61" s="44" t="s">
        <v>242</v>
      </c>
      <c r="H61" s="47"/>
    </row>
    <row r="62" spans="1:8" ht="21" customHeight="1">
      <c r="A62" s="68">
        <f t="shared" si="0"/>
        <v>58</v>
      </c>
      <c r="B62" s="69">
        <v>214</v>
      </c>
      <c r="C62" s="60">
        <f t="shared" si="1"/>
        <v>13.599999999999994</v>
      </c>
      <c r="D62" s="43" t="s">
        <v>16</v>
      </c>
      <c r="E62" s="44" t="s">
        <v>106</v>
      </c>
      <c r="F62" s="45" t="s">
        <v>110</v>
      </c>
      <c r="G62" s="44" t="s">
        <v>107</v>
      </c>
      <c r="H62" s="47" t="s">
        <v>108</v>
      </c>
    </row>
    <row r="63" spans="1:8" ht="21" customHeight="1">
      <c r="A63" s="68">
        <f t="shared" si="0"/>
        <v>59</v>
      </c>
      <c r="B63" s="69">
        <v>216</v>
      </c>
      <c r="C63" s="60">
        <f t="shared" si="1"/>
        <v>2</v>
      </c>
      <c r="D63" s="43" t="s">
        <v>16</v>
      </c>
      <c r="E63" s="44" t="s">
        <v>109</v>
      </c>
      <c r="F63" s="45" t="s">
        <v>111</v>
      </c>
      <c r="G63" s="44" t="s">
        <v>243</v>
      </c>
      <c r="H63" s="47"/>
    </row>
    <row r="64" spans="1:8" ht="21" customHeight="1">
      <c r="A64" s="75">
        <f t="shared" si="0"/>
        <v>60</v>
      </c>
      <c r="B64" s="82">
        <v>231.4</v>
      </c>
      <c r="C64" s="32">
        <f t="shared" si="1"/>
        <v>15.400000000000006</v>
      </c>
      <c r="D64" s="33" t="s">
        <v>30</v>
      </c>
      <c r="E64" s="34" t="s">
        <v>303</v>
      </c>
      <c r="F64" s="35"/>
      <c r="G64" s="34" t="s">
        <v>249</v>
      </c>
      <c r="H64" s="84" t="s">
        <v>367</v>
      </c>
    </row>
    <row r="65" spans="1:8" ht="21" customHeight="1">
      <c r="A65" s="68">
        <f t="shared" si="0"/>
        <v>61</v>
      </c>
      <c r="B65" s="69">
        <v>248.5</v>
      </c>
      <c r="C65" s="60">
        <f t="shared" si="1"/>
        <v>17.099999999999994</v>
      </c>
      <c r="D65" s="43" t="s">
        <v>25</v>
      </c>
      <c r="E65" s="44" t="s">
        <v>113</v>
      </c>
      <c r="F65" s="45"/>
      <c r="G65" s="49" t="s">
        <v>107</v>
      </c>
      <c r="H65" s="50"/>
    </row>
    <row r="66" spans="1:8" ht="21" customHeight="1">
      <c r="A66" s="68">
        <f t="shared" si="0"/>
        <v>62</v>
      </c>
      <c r="B66" s="69">
        <v>252.9</v>
      </c>
      <c r="C66" s="60">
        <f t="shared" si="1"/>
        <v>4.4000000000000057</v>
      </c>
      <c r="D66" s="43" t="s">
        <v>13</v>
      </c>
      <c r="E66" s="44" t="s">
        <v>36</v>
      </c>
      <c r="F66" s="45"/>
      <c r="G66" s="49" t="s">
        <v>107</v>
      </c>
      <c r="H66" s="50"/>
    </row>
    <row r="67" spans="1:8" ht="21" customHeight="1">
      <c r="A67" s="68">
        <f t="shared" si="0"/>
        <v>63</v>
      </c>
      <c r="B67" s="69">
        <v>253</v>
      </c>
      <c r="C67" s="60">
        <f t="shared" ref="C67:C104" si="2">SUM(B67-B66)</f>
        <v>9.9999999999994316E-2</v>
      </c>
      <c r="D67" s="43" t="s">
        <v>16</v>
      </c>
      <c r="E67" s="44" t="s">
        <v>305</v>
      </c>
      <c r="F67" s="45"/>
      <c r="G67" s="49" t="s">
        <v>250</v>
      </c>
      <c r="H67" s="50"/>
    </row>
    <row r="68" spans="1:8" ht="21" customHeight="1">
      <c r="A68" s="68">
        <f t="shared" si="0"/>
        <v>64</v>
      </c>
      <c r="B68" s="69">
        <v>270.3</v>
      </c>
      <c r="C68" s="60">
        <f t="shared" si="2"/>
        <v>17.300000000000011</v>
      </c>
      <c r="D68" s="43" t="s">
        <v>17</v>
      </c>
      <c r="E68" s="44" t="s">
        <v>306</v>
      </c>
      <c r="F68" s="45"/>
      <c r="G68" s="49" t="s">
        <v>251</v>
      </c>
      <c r="H68" s="50" t="s">
        <v>368</v>
      </c>
    </row>
    <row r="69" spans="1:8" ht="21" customHeight="1">
      <c r="A69" s="68">
        <f t="shared" si="0"/>
        <v>65</v>
      </c>
      <c r="B69" s="69">
        <v>274.7</v>
      </c>
      <c r="C69" s="60">
        <f t="shared" si="2"/>
        <v>4.3999999999999773</v>
      </c>
      <c r="D69" s="43" t="s">
        <v>32</v>
      </c>
      <c r="E69" s="44" t="s">
        <v>116</v>
      </c>
      <c r="F69" s="45"/>
      <c r="G69" s="49" t="s">
        <v>119</v>
      </c>
      <c r="H69" s="50" t="s">
        <v>117</v>
      </c>
    </row>
    <row r="70" spans="1:8" ht="21" customHeight="1">
      <c r="A70" s="68">
        <f t="shared" si="0"/>
        <v>66</v>
      </c>
      <c r="B70" s="69">
        <v>276.2</v>
      </c>
      <c r="C70" s="60">
        <f t="shared" si="2"/>
        <v>1.5</v>
      </c>
      <c r="D70" s="43" t="s">
        <v>10</v>
      </c>
      <c r="E70" s="44" t="s">
        <v>36</v>
      </c>
      <c r="F70" s="45"/>
      <c r="G70" s="49" t="s">
        <v>119</v>
      </c>
      <c r="H70" s="50" t="s">
        <v>118</v>
      </c>
    </row>
    <row r="71" spans="1:8" ht="21" customHeight="1">
      <c r="A71" s="68">
        <f>SUM(A70+1)</f>
        <v>67</v>
      </c>
      <c r="B71" s="69">
        <v>276.2</v>
      </c>
      <c r="C71" s="60">
        <f t="shared" si="2"/>
        <v>0</v>
      </c>
      <c r="D71" s="43" t="s">
        <v>13</v>
      </c>
      <c r="E71" s="44" t="s">
        <v>36</v>
      </c>
      <c r="F71" s="45"/>
      <c r="G71" s="49" t="s">
        <v>107</v>
      </c>
      <c r="H71" s="50" t="s">
        <v>304</v>
      </c>
    </row>
    <row r="72" spans="1:8" ht="21" customHeight="1">
      <c r="A72" s="68">
        <f t="shared" ref="A72:A130" si="3">SUM(A71+1)</f>
        <v>68</v>
      </c>
      <c r="B72" s="69">
        <v>279.39999999999998</v>
      </c>
      <c r="C72" s="60">
        <f t="shared" si="2"/>
        <v>3.1999999999999886</v>
      </c>
      <c r="D72" s="43" t="s">
        <v>13</v>
      </c>
      <c r="E72" s="44" t="s">
        <v>120</v>
      </c>
      <c r="F72" s="45" t="s">
        <v>121</v>
      </c>
      <c r="G72" s="49" t="s">
        <v>114</v>
      </c>
      <c r="H72" s="50" t="s">
        <v>115</v>
      </c>
    </row>
    <row r="73" spans="1:8" ht="21" customHeight="1">
      <c r="A73" s="68">
        <f t="shared" si="3"/>
        <v>69</v>
      </c>
      <c r="B73" s="69">
        <v>288.7</v>
      </c>
      <c r="C73" s="60">
        <f t="shared" si="2"/>
        <v>9.3000000000000114</v>
      </c>
      <c r="D73" s="43" t="s">
        <v>13</v>
      </c>
      <c r="E73" s="44" t="s">
        <v>320</v>
      </c>
      <c r="F73" s="45" t="s">
        <v>321</v>
      </c>
      <c r="G73" s="49" t="s">
        <v>322</v>
      </c>
      <c r="H73" s="50"/>
    </row>
    <row r="74" spans="1:8" ht="21" customHeight="1">
      <c r="A74" s="75">
        <f t="shared" si="3"/>
        <v>70</v>
      </c>
      <c r="B74" s="82">
        <v>290.3</v>
      </c>
      <c r="C74" s="32">
        <f t="shared" si="2"/>
        <v>1.6000000000000227</v>
      </c>
      <c r="D74" s="33" t="s">
        <v>13</v>
      </c>
      <c r="E74" s="34" t="s">
        <v>349</v>
      </c>
      <c r="F74" s="35" t="s">
        <v>323</v>
      </c>
      <c r="G74" s="38" t="s">
        <v>324</v>
      </c>
      <c r="H74" s="85" t="s">
        <v>373</v>
      </c>
    </row>
    <row r="75" spans="1:8" ht="21" customHeight="1">
      <c r="A75" s="68">
        <f t="shared" si="3"/>
        <v>71</v>
      </c>
      <c r="B75" s="69">
        <v>293.39999999999998</v>
      </c>
      <c r="C75" s="60">
        <f t="shared" si="2"/>
        <v>3.0999999999999659</v>
      </c>
      <c r="D75" s="43" t="s">
        <v>90</v>
      </c>
      <c r="E75" s="44" t="s">
        <v>122</v>
      </c>
      <c r="F75" s="45" t="s">
        <v>123</v>
      </c>
      <c r="G75" s="49" t="s">
        <v>325</v>
      </c>
      <c r="H75" s="73" t="s">
        <v>374</v>
      </c>
    </row>
    <row r="76" spans="1:8" ht="21" customHeight="1">
      <c r="A76" s="68">
        <f t="shared" si="3"/>
        <v>72</v>
      </c>
      <c r="B76" s="69">
        <v>313.60000000000002</v>
      </c>
      <c r="C76" s="60">
        <f t="shared" si="2"/>
        <v>20.200000000000045</v>
      </c>
      <c r="D76" s="43" t="s">
        <v>19</v>
      </c>
      <c r="E76" s="44"/>
      <c r="F76" s="45" t="s">
        <v>327</v>
      </c>
      <c r="G76" s="49" t="s">
        <v>326</v>
      </c>
      <c r="H76" s="50"/>
    </row>
    <row r="77" spans="1:8" ht="21" customHeight="1">
      <c r="A77" s="68">
        <f t="shared" si="3"/>
        <v>73</v>
      </c>
      <c r="B77" s="69">
        <v>322.39999999999998</v>
      </c>
      <c r="C77" s="60">
        <f t="shared" si="2"/>
        <v>8.7999999999999545</v>
      </c>
      <c r="D77" s="43" t="s">
        <v>95</v>
      </c>
      <c r="E77" s="44" t="s">
        <v>328</v>
      </c>
      <c r="F77" s="45" t="s">
        <v>78</v>
      </c>
      <c r="G77" s="49" t="s">
        <v>329</v>
      </c>
      <c r="H77" s="50"/>
    </row>
    <row r="78" spans="1:8" ht="21" customHeight="1">
      <c r="A78" s="68">
        <f t="shared" si="3"/>
        <v>74</v>
      </c>
      <c r="B78" s="69">
        <v>323.7</v>
      </c>
      <c r="C78" s="60">
        <f t="shared" si="2"/>
        <v>1.3000000000000114</v>
      </c>
      <c r="D78" s="43" t="s">
        <v>16</v>
      </c>
      <c r="E78" s="44" t="s">
        <v>332</v>
      </c>
      <c r="F78" s="45" t="s">
        <v>331</v>
      </c>
      <c r="G78" s="49" t="s">
        <v>330</v>
      </c>
      <c r="H78" s="50"/>
    </row>
    <row r="79" spans="1:8" ht="21" customHeight="1">
      <c r="A79" s="68">
        <f t="shared" si="3"/>
        <v>75</v>
      </c>
      <c r="B79" s="69">
        <v>331</v>
      </c>
      <c r="C79" s="60">
        <f t="shared" si="2"/>
        <v>7.3000000000000114</v>
      </c>
      <c r="D79" s="43" t="s">
        <v>32</v>
      </c>
      <c r="E79" s="44"/>
      <c r="F79" s="45" t="s">
        <v>333</v>
      </c>
      <c r="G79" s="49" t="s">
        <v>330</v>
      </c>
      <c r="H79" s="50" t="s">
        <v>334</v>
      </c>
    </row>
    <row r="80" spans="1:8" ht="21" customHeight="1">
      <c r="A80" s="68">
        <f t="shared" si="3"/>
        <v>76</v>
      </c>
      <c r="B80" s="69">
        <v>333.1</v>
      </c>
      <c r="C80" s="60">
        <f t="shared" si="2"/>
        <v>2.1000000000000227</v>
      </c>
      <c r="D80" s="43" t="s">
        <v>16</v>
      </c>
      <c r="E80" s="44" t="s">
        <v>335</v>
      </c>
      <c r="F80" s="45" t="s">
        <v>336</v>
      </c>
      <c r="G80" s="49" t="s">
        <v>60</v>
      </c>
      <c r="H80" s="50"/>
    </row>
    <row r="81" spans="1:9" ht="21" customHeight="1">
      <c r="A81" s="75">
        <f t="shared" si="3"/>
        <v>77</v>
      </c>
      <c r="B81" s="82">
        <v>334.1</v>
      </c>
      <c r="C81" s="32">
        <f t="shared" si="2"/>
        <v>1</v>
      </c>
      <c r="D81" s="62" t="s">
        <v>16</v>
      </c>
      <c r="E81" s="34" t="s">
        <v>338</v>
      </c>
      <c r="F81" s="35"/>
      <c r="G81" s="38" t="s">
        <v>337</v>
      </c>
      <c r="H81" s="61" t="s">
        <v>339</v>
      </c>
    </row>
    <row r="82" spans="1:9" ht="21" customHeight="1">
      <c r="A82" s="68">
        <f t="shared" si="3"/>
        <v>78</v>
      </c>
      <c r="B82" s="69">
        <v>337</v>
      </c>
      <c r="C82" s="60">
        <f t="shared" si="2"/>
        <v>2.8999999999999773</v>
      </c>
      <c r="D82" s="43" t="s">
        <v>13</v>
      </c>
      <c r="E82" s="44" t="s">
        <v>340</v>
      </c>
      <c r="F82" s="45"/>
      <c r="G82" s="49" t="s">
        <v>341</v>
      </c>
      <c r="H82" s="50" t="s">
        <v>342</v>
      </c>
    </row>
    <row r="83" spans="1:9" ht="21" customHeight="1">
      <c r="A83" s="68">
        <f t="shared" si="3"/>
        <v>79</v>
      </c>
      <c r="B83" s="69">
        <v>340.3</v>
      </c>
      <c r="C83" s="60">
        <f t="shared" si="2"/>
        <v>3.3000000000000114</v>
      </c>
      <c r="D83" s="43" t="s">
        <v>16</v>
      </c>
      <c r="E83" s="44" t="s">
        <v>125</v>
      </c>
      <c r="F83" s="45" t="s">
        <v>126</v>
      </c>
      <c r="G83" s="49" t="s">
        <v>124</v>
      </c>
      <c r="H83" s="50" t="s">
        <v>127</v>
      </c>
    </row>
    <row r="84" spans="1:9" ht="21" customHeight="1">
      <c r="A84" s="68">
        <f t="shared" si="3"/>
        <v>80</v>
      </c>
      <c r="B84" s="69">
        <v>343.8</v>
      </c>
      <c r="C84" s="60">
        <f t="shared" si="2"/>
        <v>3.5</v>
      </c>
      <c r="D84" s="43" t="s">
        <v>10</v>
      </c>
      <c r="E84" s="44" t="s">
        <v>128</v>
      </c>
      <c r="F84" s="45" t="s">
        <v>311</v>
      </c>
      <c r="G84" s="49" t="s">
        <v>107</v>
      </c>
      <c r="H84" s="50"/>
    </row>
    <row r="85" spans="1:9" ht="21" customHeight="1">
      <c r="A85" s="68">
        <f t="shared" si="3"/>
        <v>81</v>
      </c>
      <c r="B85" s="69">
        <v>344.3</v>
      </c>
      <c r="C85" s="60">
        <f t="shared" si="2"/>
        <v>0.5</v>
      </c>
      <c r="D85" s="43" t="s">
        <v>13</v>
      </c>
      <c r="E85" s="44" t="s">
        <v>130</v>
      </c>
      <c r="F85" s="45" t="s">
        <v>129</v>
      </c>
      <c r="G85" s="49" t="s">
        <v>131</v>
      </c>
      <c r="H85" s="50"/>
    </row>
    <row r="86" spans="1:9" ht="21" customHeight="1">
      <c r="A86" s="68">
        <f t="shared" si="3"/>
        <v>82</v>
      </c>
      <c r="B86" s="69">
        <v>345.4</v>
      </c>
      <c r="C86" s="60">
        <f t="shared" si="2"/>
        <v>1.0999999999999659</v>
      </c>
      <c r="D86" s="43" t="s">
        <v>10</v>
      </c>
      <c r="E86" s="44" t="s">
        <v>132</v>
      </c>
      <c r="F86" s="45"/>
      <c r="G86" s="49" t="s">
        <v>107</v>
      </c>
      <c r="H86" s="50"/>
    </row>
    <row r="87" spans="1:9" ht="21" customHeight="1">
      <c r="A87" s="68">
        <f t="shared" si="3"/>
        <v>83</v>
      </c>
      <c r="B87" s="69">
        <v>345.6</v>
      </c>
      <c r="C87" s="60">
        <f t="shared" si="2"/>
        <v>0.20000000000004547</v>
      </c>
      <c r="D87" s="43" t="s">
        <v>35</v>
      </c>
      <c r="E87" s="44" t="s">
        <v>132</v>
      </c>
      <c r="F87" s="45"/>
      <c r="G87" s="49" t="s">
        <v>124</v>
      </c>
      <c r="H87" s="73" t="s">
        <v>375</v>
      </c>
    </row>
    <row r="88" spans="1:9" ht="21" customHeight="1">
      <c r="A88" s="68">
        <f t="shared" si="3"/>
        <v>84</v>
      </c>
      <c r="B88" s="69">
        <v>347.9</v>
      </c>
      <c r="C88" s="60">
        <f t="shared" si="2"/>
        <v>2.2999999999999545</v>
      </c>
      <c r="D88" s="43" t="s">
        <v>25</v>
      </c>
      <c r="E88" s="44"/>
      <c r="F88" s="45" t="s">
        <v>133</v>
      </c>
      <c r="G88" s="49" t="s">
        <v>131</v>
      </c>
      <c r="H88" s="50" t="s">
        <v>308</v>
      </c>
    </row>
    <row r="89" spans="1:9" ht="21" customHeight="1">
      <c r="A89" s="68">
        <f t="shared" si="3"/>
        <v>85</v>
      </c>
      <c r="B89" s="69">
        <v>354.8</v>
      </c>
      <c r="C89" s="60">
        <f t="shared" si="2"/>
        <v>6.9000000000000341</v>
      </c>
      <c r="D89" s="43" t="s">
        <v>17</v>
      </c>
      <c r="E89" s="44" t="s">
        <v>307</v>
      </c>
      <c r="F89" s="45"/>
      <c r="G89" s="49" t="s">
        <v>124</v>
      </c>
      <c r="H89" s="50"/>
    </row>
    <row r="90" spans="1:9" ht="21" customHeight="1">
      <c r="A90" s="68">
        <f t="shared" si="3"/>
        <v>86</v>
      </c>
      <c r="B90" s="69">
        <v>361.5</v>
      </c>
      <c r="C90" s="60">
        <f t="shared" si="2"/>
        <v>6.6999999999999886</v>
      </c>
      <c r="D90" s="43" t="s">
        <v>19</v>
      </c>
      <c r="E90" s="44" t="s">
        <v>134</v>
      </c>
      <c r="F90" s="45" t="s">
        <v>135</v>
      </c>
      <c r="G90" s="49" t="s">
        <v>136</v>
      </c>
      <c r="H90" s="50" t="s">
        <v>137</v>
      </c>
    </row>
    <row r="91" spans="1:9" ht="21" customHeight="1">
      <c r="A91" s="76">
        <f t="shared" si="3"/>
        <v>87</v>
      </c>
      <c r="B91" s="69">
        <v>364.8</v>
      </c>
      <c r="C91" s="60">
        <f t="shared" si="2"/>
        <v>3.3000000000000114</v>
      </c>
      <c r="D91" s="43" t="s">
        <v>16</v>
      </c>
      <c r="E91" s="44" t="s">
        <v>140</v>
      </c>
      <c r="F91" s="45" t="s">
        <v>139</v>
      </c>
      <c r="G91" s="49" t="s">
        <v>138</v>
      </c>
      <c r="H91" s="50"/>
      <c r="I91" s="51"/>
    </row>
    <row r="92" spans="1:9" ht="21" customHeight="1">
      <c r="A92" s="68">
        <f t="shared" si="3"/>
        <v>88</v>
      </c>
      <c r="B92" s="69">
        <v>364.9</v>
      </c>
      <c r="C92" s="60">
        <f t="shared" si="2"/>
        <v>9.9999999999965894E-2</v>
      </c>
      <c r="D92" s="43" t="s">
        <v>13</v>
      </c>
      <c r="E92" s="44" t="s">
        <v>141</v>
      </c>
      <c r="F92" s="45" t="s">
        <v>142</v>
      </c>
      <c r="G92" s="49" t="s">
        <v>131</v>
      </c>
      <c r="H92" s="50"/>
    </row>
    <row r="93" spans="1:9" ht="21" customHeight="1">
      <c r="A93" s="68">
        <f t="shared" si="3"/>
        <v>89</v>
      </c>
      <c r="B93" s="69">
        <v>367.9</v>
      </c>
      <c r="C93" s="60">
        <f t="shared" si="2"/>
        <v>3</v>
      </c>
      <c r="D93" s="43" t="s">
        <v>13</v>
      </c>
      <c r="E93" s="44" t="s">
        <v>143</v>
      </c>
      <c r="F93" s="45"/>
      <c r="G93" s="49" t="s">
        <v>124</v>
      </c>
      <c r="H93" s="50"/>
    </row>
    <row r="94" spans="1:9" ht="21" customHeight="1">
      <c r="A94" s="68">
        <f t="shared" si="3"/>
        <v>90</v>
      </c>
      <c r="B94" s="69">
        <v>368.4</v>
      </c>
      <c r="C94" s="60">
        <f t="shared" si="2"/>
        <v>0.5</v>
      </c>
      <c r="D94" s="43" t="s">
        <v>16</v>
      </c>
      <c r="E94" s="44" t="s">
        <v>144</v>
      </c>
      <c r="F94" s="45"/>
      <c r="G94" s="49" t="s">
        <v>107</v>
      </c>
      <c r="H94" s="50" t="s">
        <v>145</v>
      </c>
    </row>
    <row r="95" spans="1:9" ht="21" customHeight="1">
      <c r="A95" s="68">
        <f t="shared" si="3"/>
        <v>91</v>
      </c>
      <c r="B95" s="69">
        <v>371</v>
      </c>
      <c r="C95" s="60">
        <f t="shared" si="2"/>
        <v>2.6000000000000227</v>
      </c>
      <c r="D95" s="43" t="s">
        <v>10</v>
      </c>
      <c r="E95" s="44" t="s">
        <v>132</v>
      </c>
      <c r="F95" s="45"/>
      <c r="G95" s="49" t="s">
        <v>107</v>
      </c>
      <c r="H95" s="50" t="s">
        <v>146</v>
      </c>
    </row>
    <row r="96" spans="1:9" ht="21" customHeight="1">
      <c r="A96" s="68">
        <f t="shared" si="3"/>
        <v>92</v>
      </c>
      <c r="B96" s="69">
        <v>373.4</v>
      </c>
      <c r="C96" s="60">
        <f t="shared" si="2"/>
        <v>2.3999999999999773</v>
      </c>
      <c r="D96" s="43" t="s">
        <v>10</v>
      </c>
      <c r="E96" s="44" t="s">
        <v>132</v>
      </c>
      <c r="F96" s="45"/>
      <c r="G96" s="49" t="s">
        <v>107</v>
      </c>
      <c r="H96" s="50" t="s">
        <v>376</v>
      </c>
    </row>
    <row r="97" spans="1:8" ht="21" customHeight="1">
      <c r="A97" s="68">
        <f t="shared" si="3"/>
        <v>93</v>
      </c>
      <c r="B97" s="69">
        <v>374.2</v>
      </c>
      <c r="C97" s="60">
        <f t="shared" si="2"/>
        <v>0.80000000000001137</v>
      </c>
      <c r="D97" s="43" t="s">
        <v>10</v>
      </c>
      <c r="E97" s="44" t="s">
        <v>132</v>
      </c>
      <c r="F97" s="45"/>
      <c r="G97" s="49" t="s">
        <v>148</v>
      </c>
      <c r="H97" s="50" t="s">
        <v>147</v>
      </c>
    </row>
    <row r="98" spans="1:8" ht="21" customHeight="1">
      <c r="A98" s="68">
        <f t="shared" si="3"/>
        <v>94</v>
      </c>
      <c r="B98" s="69">
        <v>374.9</v>
      </c>
      <c r="C98" s="60">
        <f t="shared" si="2"/>
        <v>0.69999999999998863</v>
      </c>
      <c r="D98" s="43" t="s">
        <v>25</v>
      </c>
      <c r="E98" s="44"/>
      <c r="F98" s="45"/>
      <c r="G98" s="49" t="s">
        <v>149</v>
      </c>
      <c r="H98" s="50" t="s">
        <v>377</v>
      </c>
    </row>
    <row r="99" spans="1:8" ht="21" customHeight="1">
      <c r="A99" s="68">
        <f t="shared" si="3"/>
        <v>95</v>
      </c>
      <c r="B99" s="69">
        <v>381.1</v>
      </c>
      <c r="C99" s="60">
        <f t="shared" si="2"/>
        <v>6.2000000000000455</v>
      </c>
      <c r="D99" s="43" t="s">
        <v>13</v>
      </c>
      <c r="E99" s="44" t="s">
        <v>151</v>
      </c>
      <c r="F99" s="45" t="s">
        <v>150</v>
      </c>
      <c r="G99" s="49" t="s">
        <v>152</v>
      </c>
      <c r="H99" s="50"/>
    </row>
    <row r="100" spans="1:8" ht="21" customHeight="1">
      <c r="A100" s="68">
        <f t="shared" si="3"/>
        <v>96</v>
      </c>
      <c r="B100" s="69">
        <v>386.7</v>
      </c>
      <c r="C100" s="60">
        <f t="shared" si="2"/>
        <v>5.5999999999999659</v>
      </c>
      <c r="D100" s="43" t="s">
        <v>17</v>
      </c>
      <c r="E100" s="44" t="s">
        <v>132</v>
      </c>
      <c r="F100" s="45"/>
      <c r="G100" s="49" t="s">
        <v>152</v>
      </c>
      <c r="H100" s="50" t="s">
        <v>378</v>
      </c>
    </row>
    <row r="101" spans="1:8" ht="21" customHeight="1">
      <c r="A101" s="68">
        <f t="shared" si="3"/>
        <v>97</v>
      </c>
      <c r="B101" s="69">
        <v>388.4</v>
      </c>
      <c r="C101" s="60">
        <f t="shared" si="2"/>
        <v>1.6999999999999886</v>
      </c>
      <c r="D101" s="43" t="s">
        <v>25</v>
      </c>
      <c r="E101" s="44"/>
      <c r="F101" s="45"/>
      <c r="G101" s="52" t="s">
        <v>152</v>
      </c>
      <c r="H101" s="50" t="s">
        <v>153</v>
      </c>
    </row>
    <row r="102" spans="1:8" ht="21" customHeight="1">
      <c r="A102" s="68">
        <f t="shared" si="3"/>
        <v>98</v>
      </c>
      <c r="B102" s="69">
        <v>388.8</v>
      </c>
      <c r="C102" s="60">
        <f t="shared" si="2"/>
        <v>0.40000000000003411</v>
      </c>
      <c r="D102" s="43" t="s">
        <v>16</v>
      </c>
      <c r="E102" s="44" t="s">
        <v>252</v>
      </c>
      <c r="F102" s="45"/>
      <c r="G102" s="52" t="s">
        <v>253</v>
      </c>
      <c r="H102" s="50" t="s">
        <v>247</v>
      </c>
    </row>
    <row r="103" spans="1:8" ht="21" customHeight="1">
      <c r="A103" s="68">
        <f t="shared" si="3"/>
        <v>99</v>
      </c>
      <c r="B103" s="69">
        <v>391.5</v>
      </c>
      <c r="C103" s="60">
        <f t="shared" si="2"/>
        <v>2.6999999999999886</v>
      </c>
      <c r="D103" s="43" t="s">
        <v>16</v>
      </c>
      <c r="E103" s="44" t="s">
        <v>254</v>
      </c>
      <c r="F103" s="45" t="s">
        <v>255</v>
      </c>
      <c r="G103" s="52" t="s">
        <v>256</v>
      </c>
      <c r="H103" s="50"/>
    </row>
    <row r="104" spans="1:8" ht="21" customHeight="1">
      <c r="A104" s="68">
        <f t="shared" si="3"/>
        <v>100</v>
      </c>
      <c r="B104" s="69">
        <v>392.6</v>
      </c>
      <c r="C104" s="60">
        <f t="shared" si="2"/>
        <v>1.1000000000000227</v>
      </c>
      <c r="D104" s="43" t="s">
        <v>13</v>
      </c>
      <c r="E104" s="44" t="s">
        <v>258</v>
      </c>
      <c r="F104" s="45" t="s">
        <v>257</v>
      </c>
      <c r="G104" s="52" t="s">
        <v>256</v>
      </c>
      <c r="H104" s="50"/>
    </row>
    <row r="105" spans="1:8" ht="21" customHeight="1">
      <c r="A105" s="68">
        <f t="shared" si="3"/>
        <v>101</v>
      </c>
      <c r="B105" s="69">
        <v>393.6</v>
      </c>
      <c r="C105" s="60">
        <f>SUM(B105-B104)</f>
        <v>1</v>
      </c>
      <c r="D105" s="43" t="s">
        <v>16</v>
      </c>
      <c r="E105" s="44" t="s">
        <v>38</v>
      </c>
      <c r="F105" s="45" t="s">
        <v>259</v>
      </c>
      <c r="G105" s="49" t="s">
        <v>253</v>
      </c>
      <c r="H105" s="50" t="s">
        <v>260</v>
      </c>
    </row>
    <row r="106" spans="1:8" ht="21" customHeight="1">
      <c r="A106" s="68">
        <f t="shared" si="3"/>
        <v>102</v>
      </c>
      <c r="B106" s="69">
        <v>394</v>
      </c>
      <c r="C106" s="60">
        <f t="shared" ref="C106:C163" si="4">SUM(B106-B105)</f>
        <v>0.39999999999997726</v>
      </c>
      <c r="D106" s="43" t="s">
        <v>25</v>
      </c>
      <c r="E106" s="44" t="s">
        <v>261</v>
      </c>
      <c r="F106" s="45" t="s">
        <v>257</v>
      </c>
      <c r="G106" s="52" t="s">
        <v>256</v>
      </c>
      <c r="H106" s="50"/>
    </row>
    <row r="107" spans="1:8" ht="21" customHeight="1">
      <c r="A107" s="74">
        <f t="shared" si="3"/>
        <v>103</v>
      </c>
      <c r="B107" s="82">
        <v>397.1</v>
      </c>
      <c r="C107" s="32">
        <f t="shared" si="4"/>
        <v>3.1000000000000227</v>
      </c>
      <c r="D107" s="33" t="s">
        <v>90</v>
      </c>
      <c r="E107" s="34" t="s">
        <v>309</v>
      </c>
      <c r="F107" s="35"/>
      <c r="G107" s="63" t="s">
        <v>256</v>
      </c>
      <c r="H107" s="61" t="s">
        <v>343</v>
      </c>
    </row>
    <row r="108" spans="1:8" ht="21" customHeight="1">
      <c r="A108" s="68">
        <f t="shared" si="3"/>
        <v>104</v>
      </c>
      <c r="B108" s="69">
        <v>405</v>
      </c>
      <c r="C108" s="60">
        <f t="shared" si="4"/>
        <v>7.8999999999999773</v>
      </c>
      <c r="D108" s="43" t="s">
        <v>10</v>
      </c>
      <c r="E108" s="44" t="s">
        <v>262</v>
      </c>
      <c r="F108" s="45"/>
      <c r="G108" s="49" t="s">
        <v>263</v>
      </c>
      <c r="H108" s="50"/>
    </row>
    <row r="109" spans="1:8" ht="21" customHeight="1">
      <c r="A109" s="68">
        <f t="shared" si="3"/>
        <v>105</v>
      </c>
      <c r="B109" s="69">
        <v>406.6</v>
      </c>
      <c r="C109" s="60">
        <f t="shared" si="4"/>
        <v>1.6000000000000227</v>
      </c>
      <c r="D109" s="43" t="s">
        <v>310</v>
      </c>
      <c r="E109" s="44"/>
      <c r="F109" s="45" t="s">
        <v>154</v>
      </c>
      <c r="G109" s="49" t="s">
        <v>263</v>
      </c>
      <c r="H109" s="50" t="s">
        <v>379</v>
      </c>
    </row>
    <row r="110" spans="1:8" ht="21" customHeight="1">
      <c r="A110" s="68">
        <f t="shared" si="3"/>
        <v>106</v>
      </c>
      <c r="B110" s="69">
        <v>428.6</v>
      </c>
      <c r="C110" s="60">
        <f t="shared" si="4"/>
        <v>22</v>
      </c>
      <c r="D110" s="43" t="s">
        <v>17</v>
      </c>
      <c r="E110" s="64" t="s">
        <v>132</v>
      </c>
      <c r="F110" s="45" t="s">
        <v>155</v>
      </c>
      <c r="G110" s="49" t="s">
        <v>136</v>
      </c>
      <c r="H110" s="50" t="s">
        <v>156</v>
      </c>
    </row>
    <row r="111" spans="1:8" ht="21" customHeight="1">
      <c r="A111" s="68">
        <f t="shared" si="3"/>
        <v>107</v>
      </c>
      <c r="B111" s="69">
        <v>433</v>
      </c>
      <c r="C111" s="60">
        <f t="shared" si="4"/>
        <v>4.3999999999999773</v>
      </c>
      <c r="D111" s="43" t="s">
        <v>16</v>
      </c>
      <c r="E111" s="44" t="s">
        <v>157</v>
      </c>
      <c r="F111" s="45" t="s">
        <v>159</v>
      </c>
      <c r="G111" s="52" t="s">
        <v>158</v>
      </c>
      <c r="H111" s="50" t="s">
        <v>160</v>
      </c>
    </row>
    <row r="112" spans="1:8" ht="21" customHeight="1">
      <c r="A112" s="68">
        <f t="shared" si="3"/>
        <v>108</v>
      </c>
      <c r="B112" s="69">
        <v>434.5</v>
      </c>
      <c r="C112" s="60">
        <f t="shared" si="4"/>
        <v>1.5</v>
      </c>
      <c r="D112" s="43" t="s">
        <v>13</v>
      </c>
      <c r="E112" s="64"/>
      <c r="F112" s="45" t="s">
        <v>161</v>
      </c>
      <c r="G112" s="52" t="s">
        <v>158</v>
      </c>
      <c r="H112" s="50"/>
    </row>
    <row r="113" spans="1:9" ht="21" customHeight="1">
      <c r="A113" s="68">
        <f t="shared" si="3"/>
        <v>109</v>
      </c>
      <c r="B113" s="69">
        <v>436.3</v>
      </c>
      <c r="C113" s="60">
        <f t="shared" si="4"/>
        <v>1.8000000000000114</v>
      </c>
      <c r="D113" s="43" t="s">
        <v>16</v>
      </c>
      <c r="E113" s="44" t="s">
        <v>265</v>
      </c>
      <c r="F113" s="45" t="s">
        <v>264</v>
      </c>
      <c r="G113" s="49" t="s">
        <v>158</v>
      </c>
      <c r="H113" s="50"/>
    </row>
    <row r="114" spans="1:9" ht="21" customHeight="1">
      <c r="A114" s="68">
        <f t="shared" si="3"/>
        <v>110</v>
      </c>
      <c r="B114" s="69">
        <v>438.5</v>
      </c>
      <c r="C114" s="60">
        <f t="shared" si="4"/>
        <v>2.1999999999999886</v>
      </c>
      <c r="D114" s="43" t="s">
        <v>13</v>
      </c>
      <c r="E114" s="44" t="s">
        <v>266</v>
      </c>
      <c r="F114" s="45" t="s">
        <v>162</v>
      </c>
      <c r="G114" s="49" t="s">
        <v>267</v>
      </c>
      <c r="H114" s="50"/>
      <c r="I114" s="51"/>
    </row>
    <row r="115" spans="1:9" ht="21" customHeight="1">
      <c r="A115" s="68">
        <f t="shared" si="3"/>
        <v>111</v>
      </c>
      <c r="B115" s="69">
        <v>447.1</v>
      </c>
      <c r="C115" s="60">
        <f t="shared" si="4"/>
        <v>8.6000000000000227</v>
      </c>
      <c r="D115" s="43" t="s">
        <v>17</v>
      </c>
      <c r="E115" s="44" t="s">
        <v>350</v>
      </c>
      <c r="F115" s="45" t="s">
        <v>163</v>
      </c>
      <c r="G115" s="49" t="s">
        <v>164</v>
      </c>
      <c r="H115" s="50" t="s">
        <v>165</v>
      </c>
    </row>
    <row r="116" spans="1:9" ht="21" customHeight="1">
      <c r="A116" s="68">
        <f t="shared" si="3"/>
        <v>112</v>
      </c>
      <c r="B116" s="83">
        <v>458.4</v>
      </c>
      <c r="C116" s="60">
        <f t="shared" si="4"/>
        <v>11.299999999999955</v>
      </c>
      <c r="D116" s="43" t="s">
        <v>16</v>
      </c>
      <c r="E116" s="44" t="s">
        <v>166</v>
      </c>
      <c r="F116" s="45" t="s">
        <v>168</v>
      </c>
      <c r="G116" s="24" t="s">
        <v>167</v>
      </c>
      <c r="H116" s="25"/>
    </row>
    <row r="117" spans="1:9" ht="21" customHeight="1">
      <c r="A117" s="68">
        <f t="shared" si="3"/>
        <v>113</v>
      </c>
      <c r="B117" s="69">
        <v>458.6</v>
      </c>
      <c r="C117" s="60">
        <f t="shared" si="4"/>
        <v>0.20000000000004547</v>
      </c>
      <c r="D117" s="43" t="s">
        <v>25</v>
      </c>
      <c r="E117" s="44"/>
      <c r="F117" s="45"/>
      <c r="G117" s="49" t="s">
        <v>170</v>
      </c>
      <c r="H117" s="50" t="s">
        <v>169</v>
      </c>
    </row>
    <row r="118" spans="1:9" ht="21" customHeight="1">
      <c r="A118" s="68">
        <f t="shared" si="3"/>
        <v>114</v>
      </c>
      <c r="B118" s="69">
        <v>466.4</v>
      </c>
      <c r="C118" s="60">
        <f t="shared" si="4"/>
        <v>7.7999999999999545</v>
      </c>
      <c r="D118" s="43" t="s">
        <v>16</v>
      </c>
      <c r="E118" s="44" t="s">
        <v>38</v>
      </c>
      <c r="F118" s="45" t="s">
        <v>171</v>
      </c>
      <c r="G118" s="49" t="s">
        <v>172</v>
      </c>
      <c r="H118" s="50" t="s">
        <v>173</v>
      </c>
    </row>
    <row r="119" spans="1:9" ht="21" customHeight="1">
      <c r="A119" s="68">
        <f t="shared" si="3"/>
        <v>115</v>
      </c>
      <c r="B119" s="69">
        <v>466.8</v>
      </c>
      <c r="C119" s="60">
        <f t="shared" si="4"/>
        <v>0.40000000000003411</v>
      </c>
      <c r="D119" s="43" t="s">
        <v>13</v>
      </c>
      <c r="E119" s="44" t="s">
        <v>38</v>
      </c>
      <c r="F119" s="45" t="s">
        <v>175</v>
      </c>
      <c r="G119" s="59" t="s">
        <v>174</v>
      </c>
      <c r="H119" s="50"/>
    </row>
    <row r="120" spans="1:9" ht="21" customHeight="1">
      <c r="A120" s="68">
        <f t="shared" si="3"/>
        <v>116</v>
      </c>
      <c r="B120" s="69">
        <v>468.3</v>
      </c>
      <c r="C120" s="60">
        <f t="shared" si="4"/>
        <v>1.5</v>
      </c>
      <c r="D120" s="43" t="s">
        <v>10</v>
      </c>
      <c r="E120" s="65" t="s">
        <v>132</v>
      </c>
      <c r="F120" s="45" t="s">
        <v>171</v>
      </c>
      <c r="G120" s="59" t="s">
        <v>172</v>
      </c>
      <c r="H120" s="50" t="s">
        <v>176</v>
      </c>
    </row>
    <row r="121" spans="1:9" ht="21" customHeight="1">
      <c r="A121" s="68">
        <f t="shared" si="3"/>
        <v>117</v>
      </c>
      <c r="B121" s="69">
        <v>470.7</v>
      </c>
      <c r="C121" s="60">
        <f t="shared" si="4"/>
        <v>2.3999999999999773</v>
      </c>
      <c r="D121" s="43" t="s">
        <v>25</v>
      </c>
      <c r="E121" s="44" t="s">
        <v>177</v>
      </c>
      <c r="F121" s="45" t="s">
        <v>179</v>
      </c>
      <c r="G121" s="59" t="s">
        <v>178</v>
      </c>
      <c r="H121" s="50"/>
    </row>
    <row r="122" spans="1:9" ht="21" customHeight="1">
      <c r="A122" s="68">
        <f t="shared" si="3"/>
        <v>118</v>
      </c>
      <c r="B122" s="69">
        <v>477.7</v>
      </c>
      <c r="C122" s="60">
        <f t="shared" si="4"/>
        <v>7</v>
      </c>
      <c r="D122" s="43" t="s">
        <v>10</v>
      </c>
      <c r="E122" s="44" t="s">
        <v>180</v>
      </c>
      <c r="F122" s="45"/>
      <c r="G122" s="59" t="s">
        <v>181</v>
      </c>
      <c r="H122" s="50" t="s">
        <v>182</v>
      </c>
    </row>
    <row r="123" spans="1:9" ht="21" customHeight="1">
      <c r="A123" s="68">
        <f t="shared" si="3"/>
        <v>119</v>
      </c>
      <c r="B123" s="69">
        <v>479.4</v>
      </c>
      <c r="C123" s="60">
        <f t="shared" si="4"/>
        <v>1.6999999999999886</v>
      </c>
      <c r="D123" s="43" t="s">
        <v>10</v>
      </c>
      <c r="E123" s="44" t="s">
        <v>183</v>
      </c>
      <c r="F123" s="45" t="s">
        <v>29</v>
      </c>
      <c r="G123" s="49" t="s">
        <v>164</v>
      </c>
      <c r="H123" s="50"/>
    </row>
    <row r="124" spans="1:9" ht="21" customHeight="1">
      <c r="A124" s="68">
        <f t="shared" si="3"/>
        <v>120</v>
      </c>
      <c r="B124" s="69">
        <v>483.7</v>
      </c>
      <c r="C124" s="60">
        <f t="shared" si="4"/>
        <v>4.3000000000000114</v>
      </c>
      <c r="D124" s="43" t="s">
        <v>13</v>
      </c>
      <c r="E124" s="44" t="s">
        <v>184</v>
      </c>
      <c r="F124" s="45" t="s">
        <v>31</v>
      </c>
      <c r="G124" s="59" t="s">
        <v>181</v>
      </c>
      <c r="H124" s="50"/>
    </row>
    <row r="125" spans="1:9" ht="21" customHeight="1">
      <c r="A125" s="68">
        <f t="shared" si="3"/>
        <v>121</v>
      </c>
      <c r="B125" s="69">
        <v>489.1</v>
      </c>
      <c r="C125" s="60">
        <f t="shared" si="4"/>
        <v>5.4000000000000341</v>
      </c>
      <c r="D125" s="43" t="s">
        <v>19</v>
      </c>
      <c r="E125" s="44" t="s">
        <v>38</v>
      </c>
      <c r="F125" s="45" t="s">
        <v>78</v>
      </c>
      <c r="G125" s="59" t="s">
        <v>181</v>
      </c>
      <c r="H125" s="50" t="s">
        <v>185</v>
      </c>
    </row>
    <row r="126" spans="1:9" ht="21" customHeight="1">
      <c r="A126" s="68">
        <f t="shared" si="3"/>
        <v>122</v>
      </c>
      <c r="B126" s="69">
        <v>489.4</v>
      </c>
      <c r="C126" s="60">
        <f t="shared" si="4"/>
        <v>0.29999999999995453</v>
      </c>
      <c r="D126" s="43" t="s">
        <v>17</v>
      </c>
      <c r="E126" s="44" t="s">
        <v>344</v>
      </c>
      <c r="F126" s="45"/>
      <c r="G126" s="59" t="s">
        <v>186</v>
      </c>
      <c r="H126" s="50" t="s">
        <v>187</v>
      </c>
    </row>
    <row r="127" spans="1:9" ht="21" customHeight="1">
      <c r="A127" s="75">
        <f t="shared" si="3"/>
        <v>123</v>
      </c>
      <c r="B127" s="82">
        <v>490.8</v>
      </c>
      <c r="C127" s="32">
        <f t="shared" si="4"/>
        <v>1.4000000000000341</v>
      </c>
      <c r="D127" s="33" t="s">
        <v>16</v>
      </c>
      <c r="E127" s="34" t="s">
        <v>268</v>
      </c>
      <c r="F127" s="35" t="s">
        <v>188</v>
      </c>
      <c r="G127" s="38" t="s">
        <v>189</v>
      </c>
      <c r="H127" s="61" t="s">
        <v>345</v>
      </c>
    </row>
    <row r="128" spans="1:9" ht="21" customHeight="1">
      <c r="A128" s="68">
        <f t="shared" si="3"/>
        <v>124</v>
      </c>
      <c r="B128" s="69">
        <v>493.1</v>
      </c>
      <c r="C128" s="60">
        <f t="shared" si="4"/>
        <v>2.3000000000000114</v>
      </c>
      <c r="D128" s="43" t="s">
        <v>13</v>
      </c>
      <c r="E128" s="44" t="s">
        <v>190</v>
      </c>
      <c r="F128" s="45" t="s">
        <v>191</v>
      </c>
      <c r="G128" s="49" t="s">
        <v>189</v>
      </c>
      <c r="H128" s="50"/>
    </row>
    <row r="129" spans="1:8" ht="21" customHeight="1">
      <c r="A129" s="76">
        <f t="shared" si="3"/>
        <v>125</v>
      </c>
      <c r="B129" s="69">
        <v>495.5</v>
      </c>
      <c r="C129" s="60">
        <f t="shared" si="4"/>
        <v>2.3999999999999773</v>
      </c>
      <c r="D129" s="43" t="s">
        <v>16</v>
      </c>
      <c r="E129" s="44" t="s">
        <v>192</v>
      </c>
      <c r="F129" s="45" t="s">
        <v>188</v>
      </c>
      <c r="G129" s="49" t="s">
        <v>193</v>
      </c>
      <c r="H129" s="50"/>
    </row>
    <row r="130" spans="1:8" ht="21" customHeight="1">
      <c r="A130" s="68">
        <f t="shared" si="3"/>
        <v>126</v>
      </c>
      <c r="B130" s="69">
        <v>497.1</v>
      </c>
      <c r="C130" s="60">
        <f t="shared" si="4"/>
        <v>1.6000000000000227</v>
      </c>
      <c r="D130" s="43" t="s">
        <v>16</v>
      </c>
      <c r="E130" s="44" t="s">
        <v>194</v>
      </c>
      <c r="F130" s="45" t="s">
        <v>188</v>
      </c>
      <c r="G130" s="49" t="s">
        <v>193</v>
      </c>
      <c r="H130" s="50"/>
    </row>
    <row r="131" spans="1:8" ht="21" customHeight="1">
      <c r="A131" s="68">
        <f t="shared" ref="A131:A163" si="5">SUM(A130+1)</f>
        <v>127</v>
      </c>
      <c r="B131" s="69">
        <v>499.1</v>
      </c>
      <c r="C131" s="60">
        <f t="shared" si="4"/>
        <v>2</v>
      </c>
      <c r="D131" s="43" t="s">
        <v>16</v>
      </c>
      <c r="E131" s="44" t="s">
        <v>195</v>
      </c>
      <c r="F131" s="45" t="s">
        <v>196</v>
      </c>
      <c r="G131" s="49" t="s">
        <v>28</v>
      </c>
      <c r="H131" s="50"/>
    </row>
    <row r="132" spans="1:8" ht="21" customHeight="1">
      <c r="A132" s="68">
        <f t="shared" si="5"/>
        <v>128</v>
      </c>
      <c r="B132" s="69">
        <v>502.4</v>
      </c>
      <c r="C132" s="60">
        <f t="shared" si="4"/>
        <v>3.2999999999999545</v>
      </c>
      <c r="D132" s="43" t="s">
        <v>13</v>
      </c>
      <c r="E132" s="44" t="s">
        <v>197</v>
      </c>
      <c r="F132" s="45" t="s">
        <v>199</v>
      </c>
      <c r="G132" s="49" t="s">
        <v>198</v>
      </c>
      <c r="H132" s="50"/>
    </row>
    <row r="133" spans="1:8" ht="21" customHeight="1">
      <c r="A133" s="68">
        <f t="shared" si="5"/>
        <v>129</v>
      </c>
      <c r="B133" s="69">
        <v>506.5</v>
      </c>
      <c r="C133" s="60">
        <f t="shared" si="4"/>
        <v>4.1000000000000227</v>
      </c>
      <c r="D133" s="43" t="s">
        <v>19</v>
      </c>
      <c r="E133" s="44" t="s">
        <v>200</v>
      </c>
      <c r="F133" s="45" t="s">
        <v>201</v>
      </c>
      <c r="G133" s="49" t="s">
        <v>198</v>
      </c>
      <c r="H133" s="50"/>
    </row>
    <row r="134" spans="1:8" ht="21" customHeight="1">
      <c r="A134" s="68">
        <f t="shared" si="5"/>
        <v>130</v>
      </c>
      <c r="B134" s="69">
        <v>520.79999999999995</v>
      </c>
      <c r="C134" s="60">
        <f t="shared" si="4"/>
        <v>14.299999999999955</v>
      </c>
      <c r="D134" s="43" t="s">
        <v>16</v>
      </c>
      <c r="E134" s="44" t="s">
        <v>202</v>
      </c>
      <c r="F134" s="45"/>
      <c r="G134" s="49" t="s">
        <v>9</v>
      </c>
      <c r="H134" s="50"/>
    </row>
    <row r="135" spans="1:8" ht="21" customHeight="1">
      <c r="A135" s="68">
        <f t="shared" si="5"/>
        <v>131</v>
      </c>
      <c r="B135" s="69">
        <v>524.9</v>
      </c>
      <c r="C135" s="60">
        <f t="shared" si="4"/>
        <v>4.1000000000000227</v>
      </c>
      <c r="D135" s="43" t="s">
        <v>10</v>
      </c>
      <c r="E135" s="44" t="s">
        <v>204</v>
      </c>
      <c r="F135" s="45"/>
      <c r="G135" s="49" t="s">
        <v>203</v>
      </c>
      <c r="H135" s="50"/>
    </row>
    <row r="136" spans="1:8" ht="21" customHeight="1">
      <c r="A136" s="68">
        <f t="shared" si="5"/>
        <v>132</v>
      </c>
      <c r="B136" s="69">
        <v>525.1</v>
      </c>
      <c r="C136" s="60">
        <f t="shared" si="4"/>
        <v>0.20000000000004547</v>
      </c>
      <c r="D136" s="43" t="s">
        <v>25</v>
      </c>
      <c r="E136" s="44" t="s">
        <v>205</v>
      </c>
      <c r="F136" s="45"/>
      <c r="G136" s="49" t="s">
        <v>9</v>
      </c>
      <c r="H136" s="50"/>
    </row>
    <row r="137" spans="1:8" ht="21" customHeight="1">
      <c r="A137" s="68">
        <f t="shared" si="5"/>
        <v>133</v>
      </c>
      <c r="B137" s="69">
        <v>525.5</v>
      </c>
      <c r="C137" s="60">
        <f t="shared" si="4"/>
        <v>0.39999999999997726</v>
      </c>
      <c r="D137" s="43" t="s">
        <v>13</v>
      </c>
      <c r="E137" s="44" t="s">
        <v>206</v>
      </c>
      <c r="F137" s="45"/>
      <c r="G137" s="49" t="s">
        <v>207</v>
      </c>
      <c r="H137" s="50"/>
    </row>
    <row r="138" spans="1:8" ht="21" customHeight="1">
      <c r="A138" s="68">
        <f t="shared" si="5"/>
        <v>134</v>
      </c>
      <c r="B138" s="69">
        <v>527.70000000000005</v>
      </c>
      <c r="C138" s="60">
        <f t="shared" si="4"/>
        <v>2.2000000000000455</v>
      </c>
      <c r="D138" s="66" t="s">
        <v>16</v>
      </c>
      <c r="E138" s="65" t="s">
        <v>208</v>
      </c>
      <c r="F138" s="67" t="s">
        <v>209</v>
      </c>
      <c r="G138" s="52" t="s">
        <v>9</v>
      </c>
      <c r="H138" s="50"/>
    </row>
    <row r="139" spans="1:8" ht="21" customHeight="1">
      <c r="A139" s="68">
        <f t="shared" si="5"/>
        <v>135</v>
      </c>
      <c r="B139" s="69">
        <v>529.6</v>
      </c>
      <c r="C139" s="60">
        <f t="shared" si="4"/>
        <v>1.8999999999999773</v>
      </c>
      <c r="D139" s="66" t="s">
        <v>16</v>
      </c>
      <c r="E139" s="65" t="s">
        <v>210</v>
      </c>
      <c r="F139" s="67" t="s">
        <v>78</v>
      </c>
      <c r="G139" s="52" t="s">
        <v>9</v>
      </c>
      <c r="H139" s="50"/>
    </row>
    <row r="140" spans="1:8" ht="21" customHeight="1">
      <c r="A140" s="68">
        <f t="shared" si="5"/>
        <v>136</v>
      </c>
      <c r="B140" s="69">
        <v>531.4</v>
      </c>
      <c r="C140" s="60">
        <f t="shared" si="4"/>
        <v>1.7999999999999545</v>
      </c>
      <c r="D140" s="43" t="s">
        <v>10</v>
      </c>
      <c r="E140" s="71" t="s">
        <v>380</v>
      </c>
      <c r="F140" s="67" t="s">
        <v>212</v>
      </c>
      <c r="G140" s="49" t="s">
        <v>211</v>
      </c>
      <c r="H140" s="50"/>
    </row>
    <row r="141" spans="1:8" ht="21" customHeight="1">
      <c r="A141" s="68">
        <f t="shared" si="5"/>
        <v>137</v>
      </c>
      <c r="B141" s="69">
        <v>532.6</v>
      </c>
      <c r="C141" s="60">
        <f t="shared" si="4"/>
        <v>1.2000000000000455</v>
      </c>
      <c r="D141" s="43" t="s">
        <v>17</v>
      </c>
      <c r="E141" s="44" t="s">
        <v>213</v>
      </c>
      <c r="F141" s="45"/>
      <c r="G141" s="49" t="s">
        <v>215</v>
      </c>
      <c r="H141" s="50" t="s">
        <v>214</v>
      </c>
    </row>
    <row r="142" spans="1:8" ht="21" customHeight="1">
      <c r="A142" s="68">
        <f t="shared" si="5"/>
        <v>138</v>
      </c>
      <c r="B142" s="69">
        <v>539.79999999999995</v>
      </c>
      <c r="C142" s="60">
        <f t="shared" si="4"/>
        <v>7.1999999999999318</v>
      </c>
      <c r="D142" s="43" t="s">
        <v>17</v>
      </c>
      <c r="E142" s="44" t="s">
        <v>216</v>
      </c>
      <c r="F142" s="67" t="s">
        <v>217</v>
      </c>
      <c r="G142" s="49" t="s">
        <v>68</v>
      </c>
      <c r="H142" s="50"/>
    </row>
    <row r="143" spans="1:8" ht="21" customHeight="1">
      <c r="A143" s="68">
        <f t="shared" si="5"/>
        <v>139</v>
      </c>
      <c r="B143" s="69">
        <v>540</v>
      </c>
      <c r="C143" s="60">
        <f t="shared" si="4"/>
        <v>0.20000000000004547</v>
      </c>
      <c r="D143" s="43" t="s">
        <v>19</v>
      </c>
      <c r="E143" s="44" t="s">
        <v>218</v>
      </c>
      <c r="F143" s="67" t="s">
        <v>219</v>
      </c>
      <c r="G143" s="49" t="s">
        <v>68</v>
      </c>
      <c r="H143" s="50"/>
    </row>
    <row r="144" spans="1:8" ht="21" customHeight="1">
      <c r="A144" s="68">
        <f t="shared" si="5"/>
        <v>140</v>
      </c>
      <c r="B144" s="69">
        <v>541</v>
      </c>
      <c r="C144" s="60">
        <f t="shared" si="4"/>
        <v>1</v>
      </c>
      <c r="D144" s="43" t="s">
        <v>13</v>
      </c>
      <c r="E144" s="44" t="s">
        <v>38</v>
      </c>
      <c r="F144" s="67" t="s">
        <v>269</v>
      </c>
      <c r="G144" s="49" t="s">
        <v>68</v>
      </c>
      <c r="H144" s="50"/>
    </row>
    <row r="145" spans="1:8" ht="21" customHeight="1">
      <c r="A145" s="75">
        <f t="shared" si="5"/>
        <v>141</v>
      </c>
      <c r="B145" s="82">
        <v>543.5</v>
      </c>
      <c r="C145" s="32">
        <f t="shared" si="4"/>
        <v>2.5</v>
      </c>
      <c r="D145" s="33" t="s">
        <v>30</v>
      </c>
      <c r="E145" s="34" t="s">
        <v>270</v>
      </c>
      <c r="F145" s="35"/>
      <c r="G145" s="38" t="s">
        <v>68</v>
      </c>
      <c r="H145" s="61" t="s">
        <v>346</v>
      </c>
    </row>
    <row r="146" spans="1:8" ht="21" customHeight="1">
      <c r="A146" s="68">
        <f t="shared" si="5"/>
        <v>142</v>
      </c>
      <c r="B146" s="69">
        <v>546.70000000000005</v>
      </c>
      <c r="C146" s="60">
        <f t="shared" si="4"/>
        <v>3.2000000000000455</v>
      </c>
      <c r="D146" s="43" t="s">
        <v>25</v>
      </c>
      <c r="E146" s="44"/>
      <c r="F146" s="45"/>
      <c r="G146" s="49" t="s">
        <v>220</v>
      </c>
      <c r="H146" s="50" t="s">
        <v>221</v>
      </c>
    </row>
    <row r="147" spans="1:8" ht="21" customHeight="1">
      <c r="A147" s="76">
        <f t="shared" si="5"/>
        <v>143</v>
      </c>
      <c r="B147" s="69">
        <v>547.4</v>
      </c>
      <c r="C147" s="60">
        <f t="shared" si="4"/>
        <v>0.69999999999993179</v>
      </c>
      <c r="D147" s="43" t="s">
        <v>17</v>
      </c>
      <c r="E147" s="44"/>
      <c r="F147" s="45"/>
      <c r="G147" s="49" t="s">
        <v>222</v>
      </c>
      <c r="H147" s="50" t="s">
        <v>156</v>
      </c>
    </row>
    <row r="148" spans="1:8" ht="21" customHeight="1">
      <c r="A148" s="76">
        <f t="shared" si="5"/>
        <v>144</v>
      </c>
      <c r="B148" s="69">
        <v>553.70000000000005</v>
      </c>
      <c r="C148" s="60">
        <f t="shared" si="4"/>
        <v>6.3000000000000682</v>
      </c>
      <c r="D148" s="66" t="s">
        <v>16</v>
      </c>
      <c r="E148" s="65" t="s">
        <v>223</v>
      </c>
      <c r="F148" s="67" t="s">
        <v>33</v>
      </c>
      <c r="G148" s="49" t="s">
        <v>224</v>
      </c>
      <c r="H148" s="50" t="s">
        <v>225</v>
      </c>
    </row>
    <row r="149" spans="1:8" ht="21" customHeight="1">
      <c r="A149" s="68">
        <f t="shared" si="5"/>
        <v>145</v>
      </c>
      <c r="B149" s="69">
        <v>566.1</v>
      </c>
      <c r="C149" s="60">
        <f t="shared" si="4"/>
        <v>12.399999999999977</v>
      </c>
      <c r="D149" s="43" t="s">
        <v>19</v>
      </c>
      <c r="E149" s="44" t="s">
        <v>226</v>
      </c>
      <c r="F149" s="67" t="s">
        <v>228</v>
      </c>
      <c r="G149" s="49" t="s">
        <v>227</v>
      </c>
      <c r="H149" s="50"/>
    </row>
    <row r="150" spans="1:8" ht="21" customHeight="1">
      <c r="A150" s="68">
        <f t="shared" si="5"/>
        <v>146</v>
      </c>
      <c r="B150" s="69">
        <v>566.20000000000005</v>
      </c>
      <c r="C150" s="60">
        <f t="shared" si="4"/>
        <v>0.10000000000002274</v>
      </c>
      <c r="D150" s="43" t="s">
        <v>17</v>
      </c>
      <c r="E150" s="44" t="s">
        <v>226</v>
      </c>
      <c r="F150" s="45"/>
      <c r="G150" s="49" t="s">
        <v>112</v>
      </c>
      <c r="H150" s="50"/>
    </row>
    <row r="151" spans="1:8" ht="21" customHeight="1">
      <c r="A151" s="68">
        <f t="shared" si="5"/>
        <v>147</v>
      </c>
      <c r="B151" s="69">
        <v>579.20000000000005</v>
      </c>
      <c r="C151" s="60">
        <f t="shared" si="4"/>
        <v>13</v>
      </c>
      <c r="D151" s="66" t="s">
        <v>16</v>
      </c>
      <c r="E151" s="65" t="s">
        <v>271</v>
      </c>
      <c r="F151" s="67" t="s">
        <v>272</v>
      </c>
      <c r="G151" s="49" t="s">
        <v>273</v>
      </c>
      <c r="H151" s="73" t="s">
        <v>381</v>
      </c>
    </row>
    <row r="152" spans="1:8" ht="21" customHeight="1">
      <c r="A152" s="68">
        <f t="shared" si="5"/>
        <v>148</v>
      </c>
      <c r="B152" s="69">
        <v>579.6</v>
      </c>
      <c r="C152" s="60">
        <f t="shared" si="4"/>
        <v>0.39999999999997726</v>
      </c>
      <c r="D152" s="43" t="s">
        <v>13</v>
      </c>
      <c r="E152" s="65" t="s">
        <v>274</v>
      </c>
      <c r="F152" s="67" t="s">
        <v>275</v>
      </c>
      <c r="G152" s="49" t="s">
        <v>9</v>
      </c>
      <c r="H152" s="50"/>
    </row>
    <row r="153" spans="1:8" ht="21" customHeight="1">
      <c r="A153" s="68">
        <f t="shared" si="5"/>
        <v>149</v>
      </c>
      <c r="B153" s="69">
        <v>583.4</v>
      </c>
      <c r="C153" s="60">
        <f t="shared" si="4"/>
        <v>3.7999999999999545</v>
      </c>
      <c r="D153" s="43" t="s">
        <v>19</v>
      </c>
      <c r="E153" s="44" t="s">
        <v>38</v>
      </c>
      <c r="F153" s="45"/>
      <c r="G153" s="49" t="s">
        <v>9</v>
      </c>
      <c r="H153" s="50" t="s">
        <v>230</v>
      </c>
    </row>
    <row r="154" spans="1:8" ht="21" customHeight="1">
      <c r="A154" s="68">
        <f t="shared" si="5"/>
        <v>150</v>
      </c>
      <c r="B154" s="69">
        <v>583.6</v>
      </c>
      <c r="C154" s="60">
        <f t="shared" si="4"/>
        <v>0.20000000000004547</v>
      </c>
      <c r="D154" s="43" t="s">
        <v>17</v>
      </c>
      <c r="E154" s="44" t="s">
        <v>132</v>
      </c>
      <c r="F154" s="45"/>
      <c r="G154" s="49" t="s">
        <v>233</v>
      </c>
      <c r="H154" s="50" t="s">
        <v>229</v>
      </c>
    </row>
    <row r="155" spans="1:8" ht="21" customHeight="1">
      <c r="A155" s="68">
        <f t="shared" si="5"/>
        <v>151</v>
      </c>
      <c r="B155" s="69">
        <v>585.5</v>
      </c>
      <c r="C155" s="60">
        <f t="shared" si="4"/>
        <v>1.8999999999999773</v>
      </c>
      <c r="D155" s="43" t="s">
        <v>10</v>
      </c>
      <c r="E155" s="65" t="s">
        <v>231</v>
      </c>
      <c r="F155" s="67" t="s">
        <v>232</v>
      </c>
      <c r="G155" s="49" t="s">
        <v>158</v>
      </c>
      <c r="H155" s="50"/>
    </row>
    <row r="156" spans="1:8" ht="21" customHeight="1">
      <c r="A156" s="68">
        <f t="shared" si="5"/>
        <v>152</v>
      </c>
      <c r="B156" s="69">
        <v>585.9</v>
      </c>
      <c r="C156" s="60">
        <f t="shared" si="4"/>
        <v>0.39999999999997726</v>
      </c>
      <c r="D156" s="66" t="s">
        <v>13</v>
      </c>
      <c r="E156" s="65" t="s">
        <v>234</v>
      </c>
      <c r="F156" s="67" t="s">
        <v>235</v>
      </c>
      <c r="G156" s="49" t="s">
        <v>233</v>
      </c>
      <c r="H156" s="50"/>
    </row>
    <row r="157" spans="1:8" ht="21" customHeight="1">
      <c r="A157" s="68">
        <f t="shared" si="5"/>
        <v>153</v>
      </c>
      <c r="B157" s="69">
        <v>587.5</v>
      </c>
      <c r="C157" s="60">
        <f t="shared" si="4"/>
        <v>1.6000000000000227</v>
      </c>
      <c r="D157" s="66" t="s">
        <v>16</v>
      </c>
      <c r="E157" s="65" t="s">
        <v>38</v>
      </c>
      <c r="F157" s="67" t="s">
        <v>236</v>
      </c>
      <c r="G157" s="49" t="s">
        <v>233</v>
      </c>
      <c r="H157" s="50"/>
    </row>
    <row r="158" spans="1:8" ht="21" customHeight="1">
      <c r="A158" s="68">
        <f t="shared" si="5"/>
        <v>154</v>
      </c>
      <c r="B158" s="69">
        <v>589.5</v>
      </c>
      <c r="C158" s="60">
        <f t="shared" si="4"/>
        <v>2</v>
      </c>
      <c r="D158" s="66" t="s">
        <v>16</v>
      </c>
      <c r="E158" s="65" t="s">
        <v>38</v>
      </c>
      <c r="F158" s="67" t="s">
        <v>235</v>
      </c>
      <c r="G158" s="49" t="s">
        <v>233</v>
      </c>
      <c r="H158" s="50"/>
    </row>
    <row r="159" spans="1:8" ht="21" customHeight="1">
      <c r="A159" s="68">
        <f t="shared" si="5"/>
        <v>155</v>
      </c>
      <c r="B159" s="69">
        <v>590.1</v>
      </c>
      <c r="C159" s="60">
        <f t="shared" si="4"/>
        <v>0.60000000000002274</v>
      </c>
      <c r="D159" s="43" t="s">
        <v>16</v>
      </c>
      <c r="E159" s="44" t="s">
        <v>238</v>
      </c>
      <c r="F159" s="67" t="s">
        <v>237</v>
      </c>
      <c r="G159" s="49" t="s">
        <v>9</v>
      </c>
      <c r="H159" s="50" t="s">
        <v>78</v>
      </c>
    </row>
    <row r="160" spans="1:8" ht="21" customHeight="1">
      <c r="A160" s="68">
        <f t="shared" si="5"/>
        <v>156</v>
      </c>
      <c r="B160" s="69">
        <v>591</v>
      </c>
      <c r="C160" s="60">
        <f t="shared" si="4"/>
        <v>0.89999999999997726</v>
      </c>
      <c r="D160" s="43" t="s">
        <v>13</v>
      </c>
      <c r="E160" s="44" t="s">
        <v>38</v>
      </c>
      <c r="F160" s="45"/>
      <c r="G160" s="49" t="s">
        <v>276</v>
      </c>
      <c r="H160" s="65" t="s">
        <v>239</v>
      </c>
    </row>
    <row r="161" spans="1:8" ht="21" customHeight="1">
      <c r="A161" s="68">
        <f t="shared" si="5"/>
        <v>157</v>
      </c>
      <c r="B161" s="69">
        <v>598.20000000000005</v>
      </c>
      <c r="C161" s="60">
        <f t="shared" si="4"/>
        <v>7.2000000000000455</v>
      </c>
      <c r="D161" s="43" t="s">
        <v>13</v>
      </c>
      <c r="E161" s="44" t="s">
        <v>277</v>
      </c>
      <c r="F161" s="67"/>
      <c r="G161" s="49" t="s">
        <v>9</v>
      </c>
      <c r="H161" s="50" t="s">
        <v>278</v>
      </c>
    </row>
    <row r="162" spans="1:8" ht="21" customHeight="1">
      <c r="A162" s="68">
        <f t="shared" si="5"/>
        <v>158</v>
      </c>
      <c r="B162" s="69">
        <v>600.20000000000005</v>
      </c>
      <c r="C162" s="60">
        <f t="shared" si="4"/>
        <v>2</v>
      </c>
      <c r="D162" s="66" t="s">
        <v>13</v>
      </c>
      <c r="E162" s="65" t="s">
        <v>279</v>
      </c>
      <c r="F162" s="67"/>
      <c r="G162" s="49" t="s">
        <v>9</v>
      </c>
      <c r="H162" s="50" t="s">
        <v>281</v>
      </c>
    </row>
    <row r="163" spans="1:8" ht="21" customHeight="1">
      <c r="A163" s="75">
        <f t="shared" si="5"/>
        <v>159</v>
      </c>
      <c r="B163" s="82">
        <v>600.29999999999995</v>
      </c>
      <c r="C163" s="32">
        <f t="shared" si="4"/>
        <v>9.9999999999909051E-2</v>
      </c>
      <c r="D163" s="33" t="s">
        <v>280</v>
      </c>
      <c r="E163" s="39" t="s">
        <v>283</v>
      </c>
      <c r="F163" s="40"/>
      <c r="G163" s="32" t="s">
        <v>240</v>
      </c>
      <c r="H163" s="61" t="s">
        <v>312</v>
      </c>
    </row>
    <row r="164" spans="1:8" s="29" customFormat="1" ht="21" customHeight="1">
      <c r="A164" s="79"/>
      <c r="B164" s="53" t="s">
        <v>382</v>
      </c>
      <c r="C164" s="54"/>
      <c r="D164" s="55"/>
      <c r="E164" s="56"/>
      <c r="F164" s="57"/>
      <c r="G164" s="54"/>
      <c r="H164" s="58"/>
    </row>
    <row r="165" spans="1:8" s="9" customFormat="1" ht="21" customHeight="1">
      <c r="A165" s="77"/>
      <c r="B165" s="19" t="s">
        <v>352</v>
      </c>
      <c r="H165" s="20"/>
    </row>
    <row r="166" spans="1:8" s="9" customFormat="1" ht="21" customHeight="1">
      <c r="A166" s="42"/>
      <c r="B166" s="19" t="s">
        <v>353</v>
      </c>
      <c r="H166" s="20"/>
    </row>
    <row r="167" spans="1:8" s="9" customFormat="1" ht="22.9" customHeight="1">
      <c r="A167" s="29"/>
      <c r="B167" s="21" t="s">
        <v>354</v>
      </c>
      <c r="H167" s="20"/>
    </row>
    <row r="168" spans="1:8" s="9" customFormat="1" ht="22.9" customHeight="1">
      <c r="A168" s="29"/>
      <c r="B168" s="21" t="s">
        <v>355</v>
      </c>
      <c r="C168" s="4"/>
      <c r="D168" s="4"/>
      <c r="E168" s="4"/>
      <c r="F168" s="4"/>
      <c r="G168" s="4"/>
      <c r="H168" s="7"/>
    </row>
    <row r="169" spans="1:8" s="9" customFormat="1" ht="22.9" customHeight="1">
      <c r="A169" s="29"/>
      <c r="B169" s="4"/>
      <c r="C169" s="4"/>
      <c r="D169" s="4"/>
      <c r="E169" s="4"/>
      <c r="F169" s="4"/>
      <c r="G169" s="4"/>
      <c r="H169" s="7"/>
    </row>
    <row r="170" spans="1:8" ht="22.9" customHeight="1"/>
  </sheetData>
  <phoneticPr fontId="1"/>
  <dataValidations count="1">
    <dataValidation imeMode="hiragana" allowBlank="1" showInputMessage="1" showErrorMessage="1" sqref="E110 D145 E112" xr:uid="{00000000-0002-0000-0200-000000000000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Ver.8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Toshiro Otani</dc:creator>
  <cp:lastModifiedBy>お父さん</cp:lastModifiedBy>
  <cp:lastPrinted>2015-05-02T04:15:32Z</cp:lastPrinted>
  <dcterms:created xsi:type="dcterms:W3CDTF">2011-10-31T16:03:13Z</dcterms:created>
  <dcterms:modified xsi:type="dcterms:W3CDTF">2018-10-02T19:35:00Z</dcterms:modified>
</cp:coreProperties>
</file>