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青葉\HP\2018\files\"/>
    </mc:Choice>
  </mc:AlternateContent>
  <bookViews>
    <workbookView xWindow="0" yWindow="0" windowWidth="23280" windowHeight="9885"/>
  </bookViews>
  <sheets>
    <sheet name="最終版" sheetId="1" r:id="rId1"/>
  </sheets>
  <calcPr calcId="162913"/>
</workbook>
</file>

<file path=xl/calcChain.xml><?xml version="1.0" encoding="utf-8"?>
<calcChain xmlns="http://schemas.openxmlformats.org/spreadsheetml/2006/main">
  <c r="B33" i="1" l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</calcChain>
</file>

<file path=xl/sharedStrings.xml><?xml version="1.0" encoding="utf-8"?>
<sst xmlns="http://schemas.openxmlformats.org/spreadsheetml/2006/main" count="194" uniqueCount="135">
  <si>
    <t>2018BRM218笹子200km</t>
  </si>
  <si>
    <t>最終版</t>
  </si>
  <si>
    <t>＊キューシートは予告なく変更する場合があります。</t>
  </si>
  <si>
    <t>＊キューシートはスタッフ試走後（1～2週間前）に最終確定しますので、必ず最終版をご確認下さい。</t>
  </si>
  <si>
    <t>区間</t>
  </si>
  <si>
    <t>進路</t>
  </si>
  <si>
    <t>S=信号　「交差点名」</t>
  </si>
  <si>
    <t>［道路標識］</t>
  </si>
  <si>
    <t>道路</t>
  </si>
  <si>
    <t>備考</t>
  </si>
  <si>
    <t>左方向</t>
  </si>
  <si>
    <t>スタート　大丸公園</t>
  </si>
  <si>
    <t>K173</t>
  </si>
  <si>
    <t>Y左</t>
  </si>
  <si>
    <t>S 「長沼駅入口」</t>
  </si>
  <si>
    <t>[野猿街道]</t>
  </si>
  <si>
    <t>市道</t>
  </si>
  <si>
    <t>あおばコースらしく坂を上る</t>
  </si>
  <si>
    <t>┬左</t>
  </si>
  <si>
    <t>S 「みなみ野小学校東」</t>
  </si>
  <si>
    <t>[大船]</t>
  </si>
  <si>
    <t>┼直進</t>
  </si>
  <si>
    <t>S 「八王子みなみのシティ西」</t>
  </si>
  <si>
    <t>新しい道</t>
  </si>
  <si>
    <t xml:space="preserve">S </t>
  </si>
  <si>
    <t>S</t>
  </si>
  <si>
    <t>K48</t>
  </si>
  <si>
    <t>┼右</t>
  </si>
  <si>
    <t>S 「新小倉橋東側」</t>
  </si>
  <si>
    <t>[長竹]</t>
  </si>
  <si>
    <t>K510</t>
  </si>
  <si>
    <r>
      <rPr>
        <sz val="10"/>
        <color rgb="FFFF0000"/>
        <rFont val="ＭＳ Ｐゴシック"/>
        <family val="3"/>
        <charset val="128"/>
      </rPr>
      <t>┬</t>
    </r>
    <r>
      <rPr>
        <sz val="10"/>
        <rFont val="ＭＳ Ｐゴシック"/>
        <family val="3"/>
        <charset val="128"/>
      </rPr>
      <t>左</t>
    </r>
  </si>
  <si>
    <t>[相模湖・R142]</t>
  </si>
  <si>
    <t>K513</t>
  </si>
  <si>
    <t>┬右</t>
  </si>
  <si>
    <t>S 「長竹三差路」</t>
  </si>
  <si>
    <t>[相模湖・三ヶ木]</t>
  </si>
  <si>
    <t>R412</t>
  </si>
  <si>
    <t>┤左</t>
  </si>
  <si>
    <t>S 「関」</t>
  </si>
  <si>
    <t>[宮ヶ瀬・鳥屋]</t>
  </si>
  <si>
    <t>K513・K64</t>
  </si>
  <si>
    <t>左側</t>
  </si>
  <si>
    <r>
      <t xml:space="preserve">PC1 </t>
    </r>
    <r>
      <rPr>
        <sz val="10"/>
        <color rgb="FFFF0000"/>
        <rFont val="ＭＳ Ｐゴシック"/>
        <family val="3"/>
        <charset val="128"/>
      </rPr>
      <t>ファミリーマート</t>
    </r>
    <r>
      <rPr>
        <sz val="10"/>
        <rFont val="ＭＳ Ｐゴシック"/>
        <family val="3"/>
        <charset val="128"/>
      </rPr>
      <t>津久井宮ヶ瀬店</t>
    </r>
  </si>
  <si>
    <t>折り返し</t>
  </si>
  <si>
    <t>K64</t>
  </si>
  <si>
    <t>7:02～8:45</t>
  </si>
  <si>
    <t>鳥屋郵便局手前</t>
  </si>
  <si>
    <t>[国道413号・青野原]</t>
  </si>
  <si>
    <t>止まれ</t>
  </si>
  <si>
    <t>[山中湖・道志]</t>
  </si>
  <si>
    <t>R413</t>
  </si>
  <si>
    <t>├右</t>
  </si>
  <si>
    <t>[都留]</t>
  </si>
  <si>
    <t>K24</t>
  </si>
  <si>
    <t>S 「法能」</t>
  </si>
  <si>
    <t>[都留市街]</t>
  </si>
  <si>
    <t>道なり</t>
  </si>
  <si>
    <t>R139</t>
  </si>
  <si>
    <t>S 「中央一丁目」</t>
  </si>
  <si>
    <t>┼左</t>
  </si>
  <si>
    <t>S 「寿町交差点」</t>
  </si>
  <si>
    <t>K40・K705</t>
  </si>
  <si>
    <t>PC2 ヤマザキショップ桂屋酒店</t>
  </si>
  <si>
    <t>K705</t>
  </si>
  <si>
    <t>8:32～11:44</t>
  </si>
  <si>
    <t>K712</t>
  </si>
  <si>
    <t>右手カーブミラー</t>
  </si>
  <si>
    <t>S 「初狩小学校東」</t>
  </si>
  <si>
    <t>[甲府・甲州]</t>
  </si>
  <si>
    <t>R20</t>
  </si>
  <si>
    <t>S 「笹子駅入口」</t>
  </si>
  <si>
    <t>K504</t>
  </si>
  <si>
    <t>切符を通過証明にする時のみ左折　笹一酒造、笹子餅は信号手前</t>
  </si>
  <si>
    <t>通過チェック</t>
  </si>
  <si>
    <t>通過証明は笹子駅切符、笹一酒造のレシート、笹子餅の工場売店でお店の名前入りのハンコいずれか1つ</t>
  </si>
  <si>
    <t>S 「駒橋」</t>
  </si>
  <si>
    <t>[八王子・上野原]</t>
  </si>
  <si>
    <t>S 「上野原市役所前」</t>
  </si>
  <si>
    <t>K33</t>
  </si>
  <si>
    <t>S 「上川乗」</t>
  </si>
  <si>
    <t>[五日市・秋川]</t>
  </si>
  <si>
    <t>檜原街道</t>
  </si>
  <si>
    <t>S 「橘橋」</t>
  </si>
  <si>
    <t>[五日市・福生]</t>
  </si>
  <si>
    <t>K33・K31</t>
  </si>
  <si>
    <t>K44</t>
  </si>
  <si>
    <t>右側</t>
  </si>
  <si>
    <t>PC3 ファミリーマート岩藏街道店</t>
  </si>
  <si>
    <t>11:07～17:36</t>
  </si>
  <si>
    <t>S 「青梅インター入口第二」</t>
  </si>
  <si>
    <t>[瑞穂]</t>
  </si>
  <si>
    <t>S 「青梅インター入口」</t>
  </si>
  <si>
    <t>高速に入らない</t>
  </si>
  <si>
    <t>K5</t>
  </si>
  <si>
    <t>青梅街道</t>
  </si>
  <si>
    <t>S 「大曲り」</t>
  </si>
  <si>
    <t>[東大和]</t>
  </si>
  <si>
    <t>S 「奈良橋」</t>
  </si>
  <si>
    <t>[東大和市街]</t>
  </si>
  <si>
    <t>S 「南街四丁目」</t>
  </si>
  <si>
    <t>S 「青梅橋」</t>
  </si>
  <si>
    <t>[西東京・小平市街]</t>
  </si>
  <si>
    <t>S 「小川町東」</t>
  </si>
  <si>
    <t>[府中・府中街道]</t>
  </si>
  <si>
    <t>K17</t>
  </si>
  <si>
    <t>府中街道</t>
  </si>
  <si>
    <t>S 「新大丸」</t>
  </si>
  <si>
    <t>[日野・関戸]</t>
  </si>
  <si>
    <t>K41</t>
  </si>
  <si>
    <t>川崎街道</t>
  </si>
  <si>
    <t>ゴール　大丸公園</t>
  </si>
  <si>
    <t>11:53～19:30</t>
  </si>
  <si>
    <t>※コース上にシークレットPCがあります。必ずスタッフの通過チェックを受けて下さい。</t>
  </si>
  <si>
    <t>※各ＰＣでは必ず買い物をしてレシートを貰ってください。</t>
  </si>
  <si>
    <t>※キューシートは必ずしも正確ではありません。事前にご自身で確認されることをお勧めいたします。</t>
  </si>
  <si>
    <t>┽右</t>
    <phoneticPr fontId="7"/>
  </si>
  <si>
    <t>S 「千ヶ瀬五丁目」</t>
    <rPh sb="3" eb="4">
      <t>セン</t>
    </rPh>
    <rPh sb="5" eb="6">
      <t>セ</t>
    </rPh>
    <rPh sb="6" eb="7">
      <t>ゴ</t>
    </rPh>
    <rPh sb="7" eb="9">
      <t>チョウメ</t>
    </rPh>
    <phoneticPr fontId="7"/>
  </si>
  <si>
    <t>[新宿]</t>
    <rPh sb="1" eb="3">
      <t>シンジュク</t>
    </rPh>
    <phoneticPr fontId="7"/>
  </si>
  <si>
    <t>K5</t>
    <phoneticPr fontId="7"/>
  </si>
  <si>
    <t>青梅街道</t>
    <phoneticPr fontId="7"/>
  </si>
  <si>
    <t>┤左</t>
    <phoneticPr fontId="7"/>
  </si>
  <si>
    <t>K194</t>
    <phoneticPr fontId="7"/>
  </si>
  <si>
    <t>S 「東青梅三丁目」</t>
    <rPh sb="3" eb="6">
      <t>ヒガシオウメ</t>
    </rPh>
    <rPh sb="6" eb="9">
      <t>サンチョウメ</t>
    </rPh>
    <phoneticPr fontId="7"/>
  </si>
  <si>
    <t>S 「東青梅六丁目」</t>
    <rPh sb="3" eb="6">
      <t>ヒガシオウメ</t>
    </rPh>
    <rPh sb="6" eb="7">
      <t>ロク</t>
    </rPh>
    <rPh sb="7" eb="9">
      <t>チョウメ</t>
    </rPh>
    <phoneticPr fontId="7"/>
  </si>
  <si>
    <t>S 「東青梅六丁目東」</t>
    <rPh sb="3" eb="6">
      <t>ヒガシオウメ</t>
    </rPh>
    <rPh sb="6" eb="7">
      <t>ロク</t>
    </rPh>
    <rPh sb="7" eb="9">
      <t>チョウメ</t>
    </rPh>
    <rPh sb="9" eb="10">
      <t>ヒガシ</t>
    </rPh>
    <phoneticPr fontId="7"/>
  </si>
  <si>
    <t>┤左</t>
    <phoneticPr fontId="7"/>
  </si>
  <si>
    <t>S</t>
    <phoneticPr fontId="7"/>
  </si>
  <si>
    <t>市道</t>
    <rPh sb="0" eb="2">
      <t>シドウ</t>
    </rPh>
    <phoneticPr fontId="7"/>
  </si>
  <si>
    <t>S 「藤橋一丁目」</t>
    <rPh sb="3" eb="4">
      <t>フジ</t>
    </rPh>
    <rPh sb="4" eb="5">
      <t>バシ</t>
    </rPh>
    <rPh sb="5" eb="8">
      <t>イッチョウメ</t>
    </rPh>
    <phoneticPr fontId="7"/>
  </si>
  <si>
    <t>[圏央道]</t>
    <rPh sb="1" eb="4">
      <t>ケンオウドウ</t>
    </rPh>
    <phoneticPr fontId="7"/>
  </si>
  <si>
    <t>岩蔵街道</t>
    <rPh sb="0" eb="2">
      <t>イワゾウ</t>
    </rPh>
    <rPh sb="2" eb="4">
      <t>カイドウ</t>
    </rPh>
    <phoneticPr fontId="7"/>
  </si>
  <si>
    <t>┬右</t>
    <rPh sb="1" eb="2">
      <t>ミギ</t>
    </rPh>
    <phoneticPr fontId="7"/>
  </si>
  <si>
    <t>┬左</t>
    <rPh sb="1" eb="2">
      <t>ヒダリ</t>
    </rPh>
    <phoneticPr fontId="7"/>
  </si>
  <si>
    <t>折り返し</t>
    <rPh sb="0" eb="1">
      <t>オ</t>
    </rPh>
    <rPh sb="2" eb="3">
      <t>カエ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</si>
</sst>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_ "/>
    <numFmt numFmtId="178" formatCode="0.0_);[Red]\(0.0\)"/>
  </numFmts>
  <fonts count="9">
    <font>
      <sz val="11"/>
      <color rgb="FF000000"/>
      <name val="MS PGothic"/>
    </font>
    <font>
      <b/>
      <sz val="10"/>
      <name val="MS PGothic"/>
      <family val="3"/>
      <charset val="128"/>
    </font>
    <font>
      <sz val="10"/>
      <name val="MS PGothic"/>
      <family val="3"/>
      <charset val="128"/>
    </font>
    <font>
      <sz val="11"/>
      <name val="MS PGothic"/>
      <family val="3"/>
      <charset val="128"/>
    </font>
    <font>
      <b/>
      <sz val="10"/>
      <color rgb="FFFF0000"/>
      <name val="MS PGothic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176" fontId="1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14" fontId="2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20" fontId="2" fillId="2" borderId="1" xfId="0" applyNumberFormat="1" applyFont="1" applyFill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76" fontId="2" fillId="3" borderId="1" xfId="0" applyNumberFormat="1" applyFont="1" applyFill="1" applyBorder="1" applyAlignment="1">
      <alignment vertical="center"/>
    </xf>
    <xf numFmtId="177" fontId="2" fillId="3" borderId="1" xfId="0" applyNumberFormat="1" applyFont="1" applyFill="1" applyBorder="1" applyAlignment="1">
      <alignment vertical="center"/>
    </xf>
    <xf numFmtId="176" fontId="2" fillId="4" borderId="1" xfId="0" applyNumberFormat="1" applyFont="1" applyFill="1" applyBorder="1" applyAlignment="1">
      <alignment vertical="center"/>
    </xf>
    <xf numFmtId="177" fontId="2" fillId="4" borderId="1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178" fontId="8" fillId="4" borderId="1" xfId="0" applyNumberFormat="1" applyFont="1" applyFill="1" applyBorder="1" applyAlignment="1">
      <alignment horizontal="left" vertical="center"/>
    </xf>
    <xf numFmtId="177" fontId="8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G2" sqref="G2"/>
    </sheetView>
  </sheetViews>
  <sheetFormatPr defaultColWidth="12.625" defaultRowHeight="15" customHeight="1"/>
  <cols>
    <col min="1" max="1" width="5" customWidth="1"/>
    <col min="2" max="2" width="7.375" customWidth="1"/>
    <col min="3" max="3" width="5.625" customWidth="1"/>
    <col min="4" max="4" width="6.375" customWidth="1"/>
    <col min="5" max="5" width="25.5" customWidth="1"/>
    <col min="6" max="6" width="18.375" customWidth="1"/>
    <col min="7" max="7" width="10.25" customWidth="1"/>
    <col min="8" max="8" width="24.375" customWidth="1"/>
    <col min="9" max="26" width="13.375" customWidth="1"/>
  </cols>
  <sheetData>
    <row r="1" spans="1:26" ht="22.5" customHeight="1">
      <c r="A1" s="1" t="s">
        <v>0</v>
      </c>
      <c r="B1" s="2"/>
      <c r="C1" s="2"/>
      <c r="D1" s="3"/>
      <c r="E1" s="4"/>
      <c r="F1" s="5"/>
      <c r="G1" s="6">
        <v>43144</v>
      </c>
      <c r="H1" s="6" t="s">
        <v>1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2.5" customHeight="1">
      <c r="A2" s="7" t="s">
        <v>2</v>
      </c>
      <c r="B2" s="2"/>
      <c r="C2" s="2"/>
      <c r="D2" s="3"/>
      <c r="E2" s="4"/>
      <c r="F2" s="5"/>
      <c r="G2" s="6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2.5" customHeight="1">
      <c r="A3" s="8" t="s">
        <v>3</v>
      </c>
      <c r="B3" s="2"/>
      <c r="C3" s="2"/>
      <c r="D3" s="3"/>
      <c r="E3" s="4"/>
      <c r="F3" s="5"/>
      <c r="G3" s="6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1" customHeight="1">
      <c r="A4" s="9"/>
      <c r="B4" s="10"/>
      <c r="C4" s="10" t="s">
        <v>4</v>
      </c>
      <c r="D4" s="11" t="s">
        <v>5</v>
      </c>
      <c r="E4" s="11" t="s">
        <v>6</v>
      </c>
      <c r="F4" s="10" t="s">
        <v>7</v>
      </c>
      <c r="G4" s="11" t="s">
        <v>8</v>
      </c>
      <c r="H4" s="11" t="s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>
      <c r="A5" s="12">
        <v>1</v>
      </c>
      <c r="B5" s="13"/>
      <c r="C5" s="14"/>
      <c r="D5" s="15" t="s">
        <v>10</v>
      </c>
      <c r="E5" s="16" t="s">
        <v>11</v>
      </c>
      <c r="F5" s="17"/>
      <c r="G5" s="16" t="s">
        <v>12</v>
      </c>
      <c r="H5" s="1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>
      <c r="A6" s="9">
        <v>2</v>
      </c>
      <c r="B6" s="19">
        <f>C6</f>
        <v>13.1</v>
      </c>
      <c r="C6" s="20">
        <v>13.1</v>
      </c>
      <c r="D6" s="11" t="s">
        <v>13</v>
      </c>
      <c r="E6" s="21" t="s">
        <v>14</v>
      </c>
      <c r="F6" s="22" t="s">
        <v>15</v>
      </c>
      <c r="G6" s="21" t="s">
        <v>16</v>
      </c>
      <c r="H6" s="21" t="s">
        <v>17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>
      <c r="A7" s="9">
        <v>3</v>
      </c>
      <c r="B7" s="19">
        <f t="shared" ref="B7:B32" si="0">B6+C7</f>
        <v>17.2</v>
      </c>
      <c r="C7" s="20">
        <v>4.0999999999999996</v>
      </c>
      <c r="D7" s="11" t="s">
        <v>18</v>
      </c>
      <c r="E7" s="21" t="s">
        <v>19</v>
      </c>
      <c r="F7" s="22" t="s">
        <v>20</v>
      </c>
      <c r="G7" s="21" t="s">
        <v>16</v>
      </c>
      <c r="H7" s="2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>
      <c r="A8" s="9">
        <v>4</v>
      </c>
      <c r="B8" s="19">
        <f t="shared" si="0"/>
        <v>18.5</v>
      </c>
      <c r="C8" s="20">
        <v>1.3</v>
      </c>
      <c r="D8" s="11" t="s">
        <v>21</v>
      </c>
      <c r="E8" s="21" t="s">
        <v>22</v>
      </c>
      <c r="F8" s="22"/>
      <c r="G8" s="21" t="s">
        <v>16</v>
      </c>
      <c r="H8" s="21" t="s">
        <v>23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>
      <c r="A9" s="9">
        <v>5</v>
      </c>
      <c r="B9" s="19">
        <f t="shared" si="0"/>
        <v>18.8</v>
      </c>
      <c r="C9" s="20">
        <v>0.3</v>
      </c>
      <c r="D9" s="11" t="s">
        <v>18</v>
      </c>
      <c r="E9" s="21" t="s">
        <v>24</v>
      </c>
      <c r="F9" s="22"/>
      <c r="G9" s="21" t="s">
        <v>16</v>
      </c>
      <c r="H9" s="2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>
      <c r="A10" s="9">
        <v>6</v>
      </c>
      <c r="B10" s="19">
        <f t="shared" si="0"/>
        <v>21.8</v>
      </c>
      <c r="C10" s="20">
        <v>3</v>
      </c>
      <c r="D10" s="11" t="s">
        <v>18</v>
      </c>
      <c r="E10" s="21" t="s">
        <v>25</v>
      </c>
      <c r="F10" s="22"/>
      <c r="G10" s="21" t="s">
        <v>26</v>
      </c>
      <c r="H10" s="2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>
      <c r="A11" s="9">
        <v>7</v>
      </c>
      <c r="B11" s="19">
        <f t="shared" si="0"/>
        <v>24.400000000000002</v>
      </c>
      <c r="C11" s="20">
        <v>2.6</v>
      </c>
      <c r="D11" s="11" t="s">
        <v>27</v>
      </c>
      <c r="E11" s="21" t="s">
        <v>28</v>
      </c>
      <c r="F11" s="22" t="s">
        <v>29</v>
      </c>
      <c r="G11" s="21" t="s">
        <v>30</v>
      </c>
      <c r="H11" s="2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>
      <c r="A12" s="9">
        <v>8</v>
      </c>
      <c r="B12" s="19">
        <f t="shared" si="0"/>
        <v>29.200000000000003</v>
      </c>
      <c r="C12" s="20">
        <v>4.8</v>
      </c>
      <c r="D12" s="11" t="s">
        <v>31</v>
      </c>
      <c r="E12" s="21" t="s">
        <v>25</v>
      </c>
      <c r="F12" s="22" t="s">
        <v>32</v>
      </c>
      <c r="G12" s="21" t="s">
        <v>33</v>
      </c>
      <c r="H12" s="2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9">
        <v>9</v>
      </c>
      <c r="B13" s="19">
        <f t="shared" si="0"/>
        <v>30.000000000000004</v>
      </c>
      <c r="C13" s="20">
        <v>0.8</v>
      </c>
      <c r="D13" s="11" t="s">
        <v>34</v>
      </c>
      <c r="E13" s="21" t="s">
        <v>35</v>
      </c>
      <c r="F13" s="22" t="s">
        <v>36</v>
      </c>
      <c r="G13" s="21" t="s">
        <v>37</v>
      </c>
      <c r="H13" s="2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>
      <c r="A14" s="9">
        <v>10</v>
      </c>
      <c r="B14" s="19">
        <f t="shared" si="0"/>
        <v>30.900000000000002</v>
      </c>
      <c r="C14" s="20">
        <v>0.9</v>
      </c>
      <c r="D14" s="11" t="s">
        <v>38</v>
      </c>
      <c r="E14" s="21" t="s">
        <v>39</v>
      </c>
      <c r="F14" s="22" t="s">
        <v>40</v>
      </c>
      <c r="G14" s="21" t="s">
        <v>41</v>
      </c>
      <c r="H14" s="2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>
      <c r="A15" s="12">
        <v>11</v>
      </c>
      <c r="B15" s="13">
        <f t="shared" si="0"/>
        <v>35.1</v>
      </c>
      <c r="C15" s="14">
        <v>4.2</v>
      </c>
      <c r="D15" s="15" t="s">
        <v>42</v>
      </c>
      <c r="E15" s="16" t="s">
        <v>43</v>
      </c>
      <c r="F15" s="17" t="s">
        <v>44</v>
      </c>
      <c r="G15" s="16" t="s">
        <v>45</v>
      </c>
      <c r="H15" s="16" t="s">
        <v>46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>
      <c r="A16" s="9">
        <v>12</v>
      </c>
      <c r="B16" s="19">
        <f t="shared" si="0"/>
        <v>35.700000000000003</v>
      </c>
      <c r="C16" s="20">
        <v>0.6</v>
      </c>
      <c r="D16" s="11" t="s">
        <v>38</v>
      </c>
      <c r="E16" s="21" t="s">
        <v>47</v>
      </c>
      <c r="F16" s="22" t="s">
        <v>48</v>
      </c>
      <c r="G16" s="21" t="s">
        <v>45</v>
      </c>
      <c r="H16" s="21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>
      <c r="A17" s="9">
        <v>13</v>
      </c>
      <c r="B17" s="19">
        <f t="shared" si="0"/>
        <v>38.200000000000003</v>
      </c>
      <c r="C17" s="20">
        <v>2.5</v>
      </c>
      <c r="D17" s="11" t="s">
        <v>18</v>
      </c>
      <c r="E17" s="23" t="s">
        <v>49</v>
      </c>
      <c r="F17" s="22" t="s">
        <v>50</v>
      </c>
      <c r="G17" s="21" t="s">
        <v>51</v>
      </c>
      <c r="H17" s="2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>
      <c r="A18" s="9">
        <v>14</v>
      </c>
      <c r="B18" s="19">
        <f t="shared" si="0"/>
        <v>63.5</v>
      </c>
      <c r="C18" s="20">
        <v>25.3</v>
      </c>
      <c r="D18" s="11" t="s">
        <v>52</v>
      </c>
      <c r="E18" s="23" t="s">
        <v>25</v>
      </c>
      <c r="F18" s="22" t="s">
        <v>53</v>
      </c>
      <c r="G18" s="21" t="s">
        <v>54</v>
      </c>
      <c r="H18" s="2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" customHeight="1">
      <c r="A19" s="9">
        <v>15</v>
      </c>
      <c r="B19" s="19">
        <f t="shared" si="0"/>
        <v>78.2</v>
      </c>
      <c r="C19" s="20">
        <v>14.7</v>
      </c>
      <c r="D19" s="11" t="s">
        <v>18</v>
      </c>
      <c r="E19" s="21" t="s">
        <v>55</v>
      </c>
      <c r="F19" s="25" t="s">
        <v>56</v>
      </c>
      <c r="G19" s="21" t="s">
        <v>54</v>
      </c>
      <c r="H19" s="21" t="s">
        <v>57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" customHeight="1">
      <c r="A20" s="9">
        <v>16</v>
      </c>
      <c r="B20" s="19">
        <f t="shared" si="0"/>
        <v>78.8</v>
      </c>
      <c r="C20" s="20">
        <v>0.6</v>
      </c>
      <c r="D20" s="11" t="s">
        <v>34</v>
      </c>
      <c r="E20" s="21" t="s">
        <v>49</v>
      </c>
      <c r="F20" s="25"/>
      <c r="G20" s="19" t="s">
        <v>58</v>
      </c>
      <c r="H20" s="2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>
      <c r="A21" s="9">
        <v>17</v>
      </c>
      <c r="B21" s="19">
        <f t="shared" si="0"/>
        <v>80</v>
      </c>
      <c r="C21" s="20">
        <v>1.2</v>
      </c>
      <c r="D21" s="11" t="s">
        <v>21</v>
      </c>
      <c r="E21" s="21" t="s">
        <v>59</v>
      </c>
      <c r="F21" s="22"/>
      <c r="G21" s="19" t="s">
        <v>16</v>
      </c>
      <c r="H21" s="21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" customHeight="1">
      <c r="A22" s="9">
        <v>18</v>
      </c>
      <c r="B22" s="19">
        <f t="shared" si="0"/>
        <v>80.3</v>
      </c>
      <c r="C22" s="20">
        <v>0.3</v>
      </c>
      <c r="D22" s="11" t="s">
        <v>60</v>
      </c>
      <c r="E22" s="21" t="s">
        <v>61</v>
      </c>
      <c r="F22" s="22"/>
      <c r="G22" s="19" t="s">
        <v>62</v>
      </c>
      <c r="H22" s="21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" customHeight="1">
      <c r="A23" s="12">
        <v>19</v>
      </c>
      <c r="B23" s="13">
        <f t="shared" si="0"/>
        <v>85.5</v>
      </c>
      <c r="C23" s="14">
        <v>5.2</v>
      </c>
      <c r="D23" s="15" t="s">
        <v>42</v>
      </c>
      <c r="E23" s="16" t="s">
        <v>63</v>
      </c>
      <c r="F23" s="17" t="s">
        <v>134</v>
      </c>
      <c r="G23" s="13" t="s">
        <v>64</v>
      </c>
      <c r="H23" s="26" t="s">
        <v>65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" customHeight="1">
      <c r="A24" s="9">
        <v>20</v>
      </c>
      <c r="B24" s="19">
        <f t="shared" si="0"/>
        <v>86</v>
      </c>
      <c r="C24" s="20">
        <v>0.5</v>
      </c>
      <c r="D24" s="11" t="s">
        <v>38</v>
      </c>
      <c r="E24" s="21"/>
      <c r="F24" s="22"/>
      <c r="G24" s="19" t="s">
        <v>66</v>
      </c>
      <c r="H24" s="23" t="s">
        <v>67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" customHeight="1">
      <c r="A25" s="9">
        <v>21</v>
      </c>
      <c r="B25" s="19">
        <f t="shared" si="0"/>
        <v>90.7</v>
      </c>
      <c r="C25" s="20">
        <v>4.7</v>
      </c>
      <c r="D25" s="11" t="s">
        <v>18</v>
      </c>
      <c r="E25" s="21" t="s">
        <v>68</v>
      </c>
      <c r="F25" s="22" t="s">
        <v>69</v>
      </c>
      <c r="G25" s="19" t="s">
        <v>70</v>
      </c>
      <c r="H25" s="21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" customHeight="1">
      <c r="A26" s="9">
        <v>22</v>
      </c>
      <c r="B26" s="19">
        <f t="shared" si="0"/>
        <v>95.9</v>
      </c>
      <c r="C26" s="20">
        <v>5.2</v>
      </c>
      <c r="D26" s="11" t="s">
        <v>38</v>
      </c>
      <c r="E26" s="21" t="s">
        <v>71</v>
      </c>
      <c r="F26" s="22"/>
      <c r="G26" s="19" t="s">
        <v>72</v>
      </c>
      <c r="H26" s="21" t="s">
        <v>73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1" customHeight="1">
      <c r="A27" s="12">
        <v>23</v>
      </c>
      <c r="B27" s="13">
        <f t="shared" si="0"/>
        <v>95.9</v>
      </c>
      <c r="C27" s="14">
        <v>0</v>
      </c>
      <c r="D27" s="15"/>
      <c r="E27" s="16" t="s">
        <v>74</v>
      </c>
      <c r="F27" s="17" t="s">
        <v>134</v>
      </c>
      <c r="G27" s="13"/>
      <c r="H27" s="16" t="s">
        <v>75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" customHeight="1">
      <c r="A28" s="9">
        <v>24</v>
      </c>
      <c r="B28" s="19">
        <f t="shared" si="0"/>
        <v>95.9</v>
      </c>
      <c r="C28" s="20">
        <v>0</v>
      </c>
      <c r="D28" s="11" t="s">
        <v>34</v>
      </c>
      <c r="E28" s="21" t="s">
        <v>71</v>
      </c>
      <c r="F28" s="22"/>
      <c r="G28" s="19" t="s">
        <v>70</v>
      </c>
      <c r="H28" s="21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" customHeight="1">
      <c r="A29" s="9">
        <v>25</v>
      </c>
      <c r="B29" s="19">
        <f t="shared" si="0"/>
        <v>108.80000000000001</v>
      </c>
      <c r="C29" s="20">
        <v>12.9</v>
      </c>
      <c r="D29" s="11" t="s">
        <v>18</v>
      </c>
      <c r="E29" s="21" t="s">
        <v>76</v>
      </c>
      <c r="F29" s="22" t="s">
        <v>77</v>
      </c>
      <c r="G29" s="19" t="s">
        <v>70</v>
      </c>
      <c r="H29" s="21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" customHeight="1">
      <c r="A30" s="9">
        <v>26</v>
      </c>
      <c r="B30" s="19">
        <f t="shared" si="0"/>
        <v>127.50000000000001</v>
      </c>
      <c r="C30" s="20">
        <v>18.7</v>
      </c>
      <c r="D30" s="11" t="s">
        <v>60</v>
      </c>
      <c r="E30" s="21" t="s">
        <v>78</v>
      </c>
      <c r="F30" s="22"/>
      <c r="G30" s="19" t="s">
        <v>16</v>
      </c>
      <c r="H30" s="21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" customHeight="1">
      <c r="A31" s="9">
        <v>27</v>
      </c>
      <c r="B31" s="19">
        <f t="shared" si="0"/>
        <v>128</v>
      </c>
      <c r="C31" s="20">
        <v>0.5</v>
      </c>
      <c r="D31" s="11" t="s">
        <v>18</v>
      </c>
      <c r="E31" s="21" t="s">
        <v>49</v>
      </c>
      <c r="F31" s="22"/>
      <c r="G31" s="19" t="s">
        <v>79</v>
      </c>
      <c r="H31" s="21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" customHeight="1">
      <c r="A32" s="9">
        <v>28</v>
      </c>
      <c r="B32" s="19">
        <f t="shared" si="0"/>
        <v>142.30000000000001</v>
      </c>
      <c r="C32" s="20">
        <v>14.3</v>
      </c>
      <c r="D32" s="11" t="s">
        <v>34</v>
      </c>
      <c r="E32" s="21" t="s">
        <v>80</v>
      </c>
      <c r="F32" s="22" t="s">
        <v>81</v>
      </c>
      <c r="G32" s="19" t="s">
        <v>79</v>
      </c>
      <c r="H32" s="21" t="s">
        <v>82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" customHeight="1">
      <c r="A33" s="9">
        <v>29</v>
      </c>
      <c r="B33" s="19">
        <f t="shared" ref="B33:B50" si="1">B32+C33</f>
        <v>150.80000000000001</v>
      </c>
      <c r="C33" s="20">
        <v>8.5</v>
      </c>
      <c r="D33" s="11" t="s">
        <v>52</v>
      </c>
      <c r="E33" s="21" t="s">
        <v>83</v>
      </c>
      <c r="F33" s="22" t="s">
        <v>84</v>
      </c>
      <c r="G33" s="19" t="s">
        <v>85</v>
      </c>
      <c r="H33" s="21" t="s">
        <v>82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" customHeight="1">
      <c r="A34" s="30">
        <v>30</v>
      </c>
      <c r="B34" s="31">
        <f t="shared" si="1"/>
        <v>168</v>
      </c>
      <c r="C34" s="32">
        <v>17.2</v>
      </c>
      <c r="D34" s="33" t="s">
        <v>116</v>
      </c>
      <c r="E34" s="34" t="s">
        <v>117</v>
      </c>
      <c r="F34" s="35" t="s">
        <v>118</v>
      </c>
      <c r="G34" s="36" t="s">
        <v>119</v>
      </c>
      <c r="H34" s="34" t="s">
        <v>120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" customHeight="1">
      <c r="A35" s="30">
        <v>31</v>
      </c>
      <c r="B35" s="31">
        <f t="shared" si="1"/>
        <v>169.3</v>
      </c>
      <c r="C35" s="32">
        <v>1.3</v>
      </c>
      <c r="D35" s="33" t="s">
        <v>121</v>
      </c>
      <c r="E35" s="34" t="s">
        <v>123</v>
      </c>
      <c r="F35" s="35"/>
      <c r="G35" s="36" t="s">
        <v>122</v>
      </c>
      <c r="H35" s="3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" customHeight="1">
      <c r="A36" s="30">
        <v>32</v>
      </c>
      <c r="B36" s="31">
        <f t="shared" si="1"/>
        <v>169.9</v>
      </c>
      <c r="C36" s="32">
        <v>0.6</v>
      </c>
      <c r="D36" s="33" t="s">
        <v>116</v>
      </c>
      <c r="E36" s="34" t="s">
        <v>124</v>
      </c>
      <c r="F36" s="35"/>
      <c r="G36" s="36" t="s">
        <v>128</v>
      </c>
      <c r="H36" s="3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" customHeight="1">
      <c r="A37" s="30">
        <v>33</v>
      </c>
      <c r="B37" s="31">
        <f t="shared" si="1"/>
        <v>170</v>
      </c>
      <c r="C37" s="32">
        <v>0.1</v>
      </c>
      <c r="D37" s="33" t="s">
        <v>126</v>
      </c>
      <c r="E37" s="34" t="s">
        <v>125</v>
      </c>
      <c r="F37" s="35"/>
      <c r="G37" s="36" t="s">
        <v>128</v>
      </c>
      <c r="H37" s="3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>
      <c r="A38" s="30">
        <v>34</v>
      </c>
      <c r="B38" s="31">
        <f t="shared" si="1"/>
        <v>171.2</v>
      </c>
      <c r="C38" s="32">
        <v>1.2</v>
      </c>
      <c r="D38" s="33" t="s">
        <v>133</v>
      </c>
      <c r="E38" s="34" t="s">
        <v>127</v>
      </c>
      <c r="F38" s="35"/>
      <c r="G38" s="36" t="s">
        <v>128</v>
      </c>
      <c r="H38" s="3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" customHeight="1">
      <c r="A39" s="30">
        <v>35</v>
      </c>
      <c r="B39" s="31">
        <f t="shared" si="1"/>
        <v>172.89999999999998</v>
      </c>
      <c r="C39" s="32">
        <v>1.7</v>
      </c>
      <c r="D39" s="33" t="s">
        <v>132</v>
      </c>
      <c r="E39" s="34" t="s">
        <v>129</v>
      </c>
      <c r="F39" s="35" t="s">
        <v>130</v>
      </c>
      <c r="G39" s="36" t="s">
        <v>128</v>
      </c>
      <c r="H39" s="34" t="s">
        <v>131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" customHeight="1">
      <c r="A40" s="28">
        <v>36</v>
      </c>
      <c r="B40" s="29">
        <f t="shared" si="1"/>
        <v>173.09999999999997</v>
      </c>
      <c r="C40" s="14">
        <v>0.2</v>
      </c>
      <c r="D40" s="15" t="s">
        <v>87</v>
      </c>
      <c r="E40" s="16" t="s">
        <v>88</v>
      </c>
      <c r="F40" s="17"/>
      <c r="G40" s="13" t="s">
        <v>86</v>
      </c>
      <c r="H40" s="16" t="s">
        <v>89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" customHeight="1">
      <c r="A41" s="9">
        <v>37</v>
      </c>
      <c r="B41" s="19">
        <f t="shared" si="1"/>
        <v>174.99999999999997</v>
      </c>
      <c r="C41" s="20">
        <v>1.9</v>
      </c>
      <c r="D41" s="11" t="s">
        <v>18</v>
      </c>
      <c r="E41" s="21" t="s">
        <v>90</v>
      </c>
      <c r="F41" s="22" t="s">
        <v>91</v>
      </c>
      <c r="G41" s="19" t="s">
        <v>86</v>
      </c>
      <c r="H41" s="21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" customHeight="1">
      <c r="A42" s="9">
        <v>38</v>
      </c>
      <c r="B42" s="19">
        <f t="shared" si="1"/>
        <v>175.09999999999997</v>
      </c>
      <c r="C42" s="20">
        <v>0.1</v>
      </c>
      <c r="D42" s="11" t="s">
        <v>52</v>
      </c>
      <c r="E42" s="21" t="s">
        <v>92</v>
      </c>
      <c r="F42" s="22"/>
      <c r="G42" s="19" t="s">
        <v>86</v>
      </c>
      <c r="H42" s="21" t="s">
        <v>93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" customHeight="1">
      <c r="A43" s="9">
        <v>39</v>
      </c>
      <c r="B43" s="19">
        <f t="shared" si="1"/>
        <v>178.39999999999998</v>
      </c>
      <c r="C43" s="20">
        <v>3.3</v>
      </c>
      <c r="D43" s="11" t="s">
        <v>18</v>
      </c>
      <c r="E43" s="21" t="s">
        <v>25</v>
      </c>
      <c r="F43" s="22"/>
      <c r="G43" s="19" t="s">
        <v>94</v>
      </c>
      <c r="H43" s="21" t="s">
        <v>95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" customHeight="1">
      <c r="A44" s="9">
        <v>40</v>
      </c>
      <c r="B44" s="19">
        <f t="shared" si="1"/>
        <v>184.2</v>
      </c>
      <c r="C44" s="20">
        <v>5.8</v>
      </c>
      <c r="D44" s="11" t="s">
        <v>60</v>
      </c>
      <c r="E44" s="21" t="s">
        <v>96</v>
      </c>
      <c r="F44" s="22" t="s">
        <v>97</v>
      </c>
      <c r="G44" s="19" t="s">
        <v>94</v>
      </c>
      <c r="H44" s="21" t="s">
        <v>95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" customHeight="1">
      <c r="A45" s="9">
        <v>41</v>
      </c>
      <c r="B45" s="19">
        <f t="shared" si="1"/>
        <v>187.1</v>
      </c>
      <c r="C45" s="20">
        <v>2.9</v>
      </c>
      <c r="D45" s="11" t="s">
        <v>27</v>
      </c>
      <c r="E45" s="21" t="s">
        <v>98</v>
      </c>
      <c r="F45" s="22" t="s">
        <v>99</v>
      </c>
      <c r="G45" s="19" t="s">
        <v>94</v>
      </c>
      <c r="H45" s="21" t="s">
        <v>95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" customHeight="1">
      <c r="A46" s="9">
        <v>42</v>
      </c>
      <c r="B46" s="19">
        <f t="shared" si="1"/>
        <v>189.1</v>
      </c>
      <c r="C46" s="20">
        <v>2</v>
      </c>
      <c r="D46" s="11" t="s">
        <v>34</v>
      </c>
      <c r="E46" s="21" t="s">
        <v>100</v>
      </c>
      <c r="F46" s="22"/>
      <c r="G46" s="19" t="s">
        <v>94</v>
      </c>
      <c r="H46" s="21" t="s">
        <v>95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" customHeight="1">
      <c r="A47" s="9">
        <v>43</v>
      </c>
      <c r="B47" s="19">
        <f t="shared" si="1"/>
        <v>189.4</v>
      </c>
      <c r="C47" s="20">
        <v>0.3</v>
      </c>
      <c r="D47" s="11" t="s">
        <v>38</v>
      </c>
      <c r="E47" s="21" t="s">
        <v>101</v>
      </c>
      <c r="F47" s="22" t="s">
        <v>102</v>
      </c>
      <c r="G47" s="19" t="s">
        <v>94</v>
      </c>
      <c r="H47" s="21" t="s">
        <v>95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" customHeight="1">
      <c r="A48" s="9">
        <v>44</v>
      </c>
      <c r="B48" s="19">
        <f t="shared" si="1"/>
        <v>192.20000000000002</v>
      </c>
      <c r="C48" s="20">
        <v>2.8</v>
      </c>
      <c r="D48" s="11" t="s">
        <v>52</v>
      </c>
      <c r="E48" s="21" t="s">
        <v>103</v>
      </c>
      <c r="F48" s="22" t="s">
        <v>104</v>
      </c>
      <c r="G48" s="19" t="s">
        <v>105</v>
      </c>
      <c r="H48" s="21" t="s">
        <v>106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" customHeight="1">
      <c r="A49" s="9">
        <v>45</v>
      </c>
      <c r="B49" s="19">
        <f t="shared" si="1"/>
        <v>202.20000000000002</v>
      </c>
      <c r="C49" s="20">
        <v>10</v>
      </c>
      <c r="D49" s="11" t="s">
        <v>27</v>
      </c>
      <c r="E49" s="21" t="s">
        <v>107</v>
      </c>
      <c r="F49" s="22" t="s">
        <v>108</v>
      </c>
      <c r="G49" s="19" t="s">
        <v>109</v>
      </c>
      <c r="H49" s="21" t="s">
        <v>110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" customHeight="1">
      <c r="A50" s="28">
        <v>46</v>
      </c>
      <c r="B50" s="29">
        <f t="shared" si="1"/>
        <v>202.70000000000002</v>
      </c>
      <c r="C50" s="14">
        <v>0.5</v>
      </c>
      <c r="D50" s="15" t="s">
        <v>42</v>
      </c>
      <c r="E50" s="16" t="s">
        <v>111</v>
      </c>
      <c r="F50" s="17"/>
      <c r="G50" s="13"/>
      <c r="H50" s="16" t="s">
        <v>112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2.5" customHeight="1">
      <c r="A51" s="5"/>
      <c r="B51" s="27" t="s">
        <v>113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2.5" customHeight="1">
      <c r="A52" s="5"/>
      <c r="B52" s="27" t="s">
        <v>114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2.5" customHeight="1">
      <c r="A53" s="5"/>
      <c r="B53" s="27" t="s">
        <v>115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2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2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2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2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2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2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2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2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2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2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2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2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2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2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2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2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2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2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2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2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2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2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2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2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2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2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2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2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2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2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2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2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2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2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2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2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2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2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2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2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2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2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2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2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2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2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2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2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2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2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2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2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2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2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2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2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2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2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2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2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2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2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2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2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2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2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2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2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2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2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2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2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2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2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2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2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2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2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2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2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2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2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2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2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2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2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2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2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2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2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2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2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2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2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2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2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2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2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2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2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2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2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2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2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2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2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2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2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2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2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2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2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2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2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2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2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2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2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2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2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2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2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2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2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2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2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2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2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2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2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2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2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2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2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2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2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2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2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2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2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2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2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2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2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2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2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2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2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2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2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2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2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2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2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2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2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2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2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2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2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2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2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2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2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2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2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2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2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2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2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2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2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2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2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2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2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2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2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2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2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2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2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2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2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2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2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2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2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2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2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2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2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2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2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2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2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2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2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2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2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2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2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2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2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2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2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2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2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2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2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2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2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2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2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2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2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2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2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2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2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2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2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2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2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2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2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2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2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2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2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2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2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2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2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2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2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2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2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2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2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2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2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2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2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2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2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2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2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2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2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2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2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2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2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2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2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2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2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2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2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2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2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2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2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2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2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2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2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2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2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2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2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2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2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2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2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2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2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2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2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2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2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2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2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2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2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2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2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2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2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2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2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2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2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2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2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2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2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2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2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2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2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2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2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2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2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2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2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2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2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2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2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2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2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2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2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2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2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2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2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2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2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2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2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2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2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2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2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2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2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2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2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2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2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2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2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2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2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2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2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2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2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2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2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2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2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2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2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2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2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2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2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2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2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2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2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2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2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2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2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2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2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2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2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2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2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2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2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2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2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2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2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2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2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2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2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2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2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2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2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2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2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2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2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2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2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2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2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2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2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2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2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2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2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2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2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2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2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2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2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2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2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2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2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2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2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2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2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2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2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2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2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2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2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2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2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2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2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2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2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2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2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2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2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2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2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2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2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2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2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2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2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2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2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2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2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2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2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2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2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2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2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2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2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2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2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2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2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2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2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2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2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2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2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2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2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2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2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2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2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2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2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2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2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2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2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2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2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2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2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2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2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2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2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2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2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2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2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2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2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2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2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2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2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2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2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2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2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2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2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2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2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2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2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2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2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2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2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2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2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2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2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2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2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2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2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2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2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2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2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2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2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2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2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2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2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2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2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2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2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2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2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2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2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2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2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2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2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2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2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2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2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2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2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2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2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2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2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2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2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2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2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2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2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2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2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2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2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2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2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2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2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2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2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2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2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2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2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2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2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2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2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2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2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2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2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2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2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2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2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2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2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2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2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2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2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2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2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2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2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2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2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2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2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2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2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2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2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2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2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2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2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2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2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2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2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2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2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2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2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2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2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2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2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2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2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2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2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2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2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2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2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2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2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2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2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2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2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2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2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2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2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2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2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2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2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2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2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2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2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2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2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2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2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2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2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2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2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2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2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2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2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2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2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2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2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2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2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2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2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2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2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2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2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2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2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2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2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2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2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2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2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2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2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2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2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2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2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2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2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2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2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2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2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2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2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2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2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2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2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2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2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2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2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2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2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2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2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2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2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2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2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2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2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2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2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2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2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2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2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2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2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2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2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2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2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2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2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2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2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2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2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2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2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2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2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2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2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2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2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2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2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2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2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2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2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2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2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2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2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2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2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2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2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2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2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2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2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2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2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2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2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2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2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2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2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2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2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2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2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2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2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2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2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2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2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2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2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2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2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2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2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2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2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2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2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2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2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2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2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2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2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2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2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2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2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2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2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2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2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2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2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2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2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2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2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2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2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2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2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2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2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2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2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2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2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2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2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2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2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2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2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2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2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2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2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2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2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2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2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2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2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2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2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2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2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2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2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2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2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2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2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2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2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2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2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2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2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2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2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2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2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2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2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2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2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2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2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2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2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2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2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2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2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2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2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2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2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2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2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2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2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2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2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2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2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2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2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2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2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2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2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2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2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2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2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2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2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2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2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2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2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2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2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2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2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2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2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2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2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2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2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2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2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2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2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2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2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2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2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2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2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2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2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2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2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2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2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2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2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2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2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2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2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2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2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2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2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2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2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2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2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2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2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2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2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2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2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2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2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2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2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2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2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2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2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2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2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2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2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2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2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2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2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2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2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2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2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2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2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2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2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2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2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2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2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2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お父さん</cp:lastModifiedBy>
  <dcterms:modified xsi:type="dcterms:W3CDTF">2018-02-13T12:03:58Z</dcterms:modified>
</cp:coreProperties>
</file>