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19126"/>
  <workbookPr date1904="1" defaultThemeVersion="124226"/>
  <mc:AlternateContent xmlns:mc="http://schemas.openxmlformats.org/markup-compatibility/2006">
    <mc:Choice Requires="x15">
      <x15ac:absPath xmlns:x15ac="http://schemas.microsoft.com/office/spreadsheetml/2010/11/ac" url="D:\OneDrive\青葉\HP\2018\files\"/>
    </mc:Choice>
  </mc:AlternateContent>
  <xr:revisionPtr revIDLastSave="0" documentId="12_ncr:500000_{AC085CE5-5B15-42A8-854C-0292663C0403}" xr6:coauthVersionLast="31" xr6:coauthVersionMax="31" xr10:uidLastSave="{00000000-0000-0000-0000-000000000000}"/>
  <bookViews>
    <workbookView xWindow="90" yWindow="-30" windowWidth="23130" windowHeight="14490" tabRatio="500" xr2:uid="{00000000-000D-0000-FFFF-FFFF00000000}"/>
  </bookViews>
  <sheets>
    <sheet name="最終版" sheetId="1" r:id="rId1"/>
  </sheets>
  <calcPr calcId="162913"/>
</workbook>
</file>

<file path=xl/calcChain.xml><?xml version="1.0" encoding="utf-8"?>
<calcChain xmlns="http://schemas.openxmlformats.org/spreadsheetml/2006/main">
  <c r="B6" i="1" l="1"/>
  <c r="B7" i="1" s="1"/>
  <c r="B8" i="1" s="1"/>
  <c r="B9" i="1" s="1"/>
  <c r="B10" i="1" s="1"/>
  <c r="B11" i="1" s="1"/>
  <c r="B12" i="1" s="1"/>
  <c r="B13" i="1" s="1"/>
  <c r="B14" i="1" s="1"/>
  <c r="B15" i="1" s="1"/>
  <c r="B16" i="1" s="1"/>
  <c r="B17" i="1" s="1"/>
  <c r="B18" i="1" s="1"/>
  <c r="B19" i="1" s="1"/>
  <c r="B20" i="1" s="1"/>
  <c r="B21" i="1" s="1"/>
  <c r="B22" i="1" s="1"/>
  <c r="B23" i="1" s="1"/>
  <c r="B24" i="1" s="1"/>
  <c r="B25" i="1" s="1"/>
  <c r="B26" i="1" s="1"/>
  <c r="B27" i="1" s="1"/>
  <c r="B28" i="1" s="1"/>
  <c r="B29" i="1" s="1"/>
  <c r="B30" i="1" s="1"/>
  <c r="B31" i="1" s="1"/>
  <c r="B32" i="1" s="1"/>
  <c r="B33" i="1" s="1"/>
  <c r="B34" i="1" s="1"/>
  <c r="B35" i="1" s="1"/>
  <c r="B36" i="1" s="1"/>
  <c r="B37" i="1" s="1"/>
  <c r="B38" i="1" s="1"/>
  <c r="B39" i="1" s="1"/>
  <c r="B40" i="1" s="1"/>
  <c r="B41" i="1" s="1"/>
  <c r="B42" i="1" s="1"/>
  <c r="B43" i="1" s="1"/>
  <c r="B44" i="1" s="1"/>
  <c r="B45" i="1" s="1"/>
  <c r="B46" i="1" s="1"/>
  <c r="B47" i="1" s="1"/>
  <c r="B48" i="1" s="1"/>
  <c r="B49" i="1" s="1"/>
  <c r="B50" i="1" s="1"/>
  <c r="B51" i="1" s="1"/>
  <c r="B52" i="1" s="1"/>
  <c r="B53" i="1" s="1"/>
  <c r="B54" i="1" s="1"/>
  <c r="B55" i="1" s="1"/>
  <c r="B56" i="1" s="1"/>
  <c r="B57" i="1" s="1"/>
  <c r="B58" i="1" s="1"/>
  <c r="B59" i="1" s="1"/>
  <c r="B60" i="1" s="1"/>
</calcChain>
</file>

<file path=xl/sharedStrings.xml><?xml version="1.0" encoding="utf-8"?>
<sst xmlns="http://schemas.openxmlformats.org/spreadsheetml/2006/main" count="223" uniqueCount="167">
  <si>
    <t>進路</t>
    <rPh sb="0" eb="2">
      <t>シンロ</t>
    </rPh>
    <phoneticPr fontId="1"/>
  </si>
  <si>
    <t>［道路標識］</t>
    <rPh sb="1" eb="3">
      <t>ドウロ</t>
    </rPh>
    <rPh sb="3" eb="5">
      <t>ヒョウシキ</t>
    </rPh>
    <phoneticPr fontId="1"/>
  </si>
  <si>
    <t>区間</t>
    <rPh sb="0" eb="2">
      <t>クカン</t>
    </rPh>
    <phoneticPr fontId="1"/>
  </si>
  <si>
    <t>┼右</t>
    <rPh sb="1" eb="2">
      <t>ミギ</t>
    </rPh>
    <phoneticPr fontId="1"/>
  </si>
  <si>
    <t>┼左</t>
    <rPh sb="1" eb="2">
      <t>ヒダリ</t>
    </rPh>
    <phoneticPr fontId="1"/>
  </si>
  <si>
    <t>市道</t>
    <rPh sb="0" eb="2">
      <t>シドウ</t>
    </rPh>
    <phoneticPr fontId="1"/>
  </si>
  <si>
    <t>※キューシートは必ずしも正確ではありません。事前にご自身で確認されることをお勧めいたします。</t>
    <rPh sb="8" eb="9">
      <t>カナラ</t>
    </rPh>
    <rPh sb="12" eb="14">
      <t>セイカク</t>
    </rPh>
    <rPh sb="22" eb="24">
      <t>ジゼン</t>
    </rPh>
    <rPh sb="26" eb="28">
      <t>ジシン</t>
    </rPh>
    <rPh sb="29" eb="31">
      <t>カクニン</t>
    </rPh>
    <rPh sb="38" eb="39">
      <t>スス</t>
    </rPh>
    <phoneticPr fontId="1"/>
  </si>
  <si>
    <t>┤左</t>
    <rPh sb="1" eb="2">
      <t>ヒダリ</t>
    </rPh>
    <phoneticPr fontId="1"/>
  </si>
  <si>
    <t>┬左</t>
    <rPh sb="1" eb="2">
      <t>ヒダリ</t>
    </rPh>
    <phoneticPr fontId="1"/>
  </si>
  <si>
    <t>道路</t>
    <rPh sb="0" eb="2">
      <t>ドウロ</t>
    </rPh>
    <phoneticPr fontId="1"/>
  </si>
  <si>
    <t>備考</t>
    <rPh sb="0" eb="2">
      <t>ビコウ</t>
    </rPh>
    <phoneticPr fontId="1"/>
  </si>
  <si>
    <t>┬右</t>
    <rPh sb="1" eb="2">
      <t>ミギ</t>
    </rPh>
    <phoneticPr fontId="1"/>
  </si>
  <si>
    <t>S 「早川口」</t>
    <rPh sb="3" eb="5">
      <t>ハヤカワ</t>
    </rPh>
    <rPh sb="5" eb="6">
      <t>グチ</t>
    </rPh>
    <phoneticPr fontId="1"/>
  </si>
  <si>
    <t>Y左</t>
    <rPh sb="1" eb="2">
      <t>ヒダリ</t>
    </rPh>
    <phoneticPr fontId="1"/>
  </si>
  <si>
    <t>S=信号　「交差点名」</t>
    <rPh sb="2" eb="4">
      <t>シンゴウ</t>
    </rPh>
    <rPh sb="6" eb="9">
      <t>コウサテン</t>
    </rPh>
    <rPh sb="9" eb="10">
      <t>メイ</t>
    </rPh>
    <phoneticPr fontId="1"/>
  </si>
  <si>
    <t>＊キューシートは予告なく変更する場合があります。</t>
    <rPh sb="8" eb="10">
      <t>ヨコク</t>
    </rPh>
    <rPh sb="12" eb="14">
      <t>ヘンコウ</t>
    </rPh>
    <rPh sb="16" eb="18">
      <t>バアイ</t>
    </rPh>
    <phoneticPr fontId="1"/>
  </si>
  <si>
    <t>├右</t>
    <rPh sb="1" eb="2">
      <t>ミギ</t>
    </rPh>
    <phoneticPr fontId="1"/>
  </si>
  <si>
    <t>R1</t>
    <phoneticPr fontId="1"/>
  </si>
  <si>
    <t>S 「小田原市民会館前」</t>
    <rPh sb="3" eb="6">
      <t>オダワラ</t>
    </rPh>
    <rPh sb="6" eb="8">
      <t>シミン</t>
    </rPh>
    <rPh sb="8" eb="10">
      <t>カイカン</t>
    </rPh>
    <rPh sb="10" eb="11">
      <t>マエ</t>
    </rPh>
    <phoneticPr fontId="1"/>
  </si>
  <si>
    <t>[沼津・箱根]</t>
    <rPh sb="1" eb="3">
      <t>ヌマヅ</t>
    </rPh>
    <rPh sb="4" eb="6">
      <t>ハコネ</t>
    </rPh>
    <phoneticPr fontId="1"/>
  </si>
  <si>
    <t>[熱海・湯河原]</t>
    <rPh sb="1" eb="3">
      <t>アタミ</t>
    </rPh>
    <rPh sb="4" eb="7">
      <t>ユガワラ</t>
    </rPh>
    <phoneticPr fontId="1"/>
  </si>
  <si>
    <t>＊キューシートはスタッフ試走後（1～2週間前）に最終確定しますので、必ず最終版をご確認下さい。</t>
    <phoneticPr fontId="1"/>
  </si>
  <si>
    <t>Ｙ右車線</t>
    <rPh sb="1" eb="2">
      <t>ミギ</t>
    </rPh>
    <rPh sb="2" eb="4">
      <t>シャセン</t>
    </rPh>
    <phoneticPr fontId="1"/>
  </si>
  <si>
    <t>S 「千歳橋」の先</t>
    <rPh sb="3" eb="5">
      <t>チトセ</t>
    </rPh>
    <rPh sb="5" eb="6">
      <t>バシ</t>
    </rPh>
    <rPh sb="8" eb="9">
      <t>サキ</t>
    </rPh>
    <phoneticPr fontId="1"/>
  </si>
  <si>
    <t>Ｒ135</t>
    <phoneticPr fontId="1"/>
  </si>
  <si>
    <t>熱海海岸自動車道に入らない</t>
    <rPh sb="0" eb="2">
      <t>アタミ</t>
    </rPh>
    <rPh sb="2" eb="4">
      <t>カイガン</t>
    </rPh>
    <rPh sb="4" eb="7">
      <t>ジドウシャ</t>
    </rPh>
    <rPh sb="7" eb="8">
      <t>ドウ</t>
    </rPh>
    <rPh sb="9" eb="10">
      <t>ハイ</t>
    </rPh>
    <phoneticPr fontId="1"/>
  </si>
  <si>
    <t>S 「東海岸町」</t>
    <rPh sb="3" eb="7">
      <t>ヒガシカイガンチョウ</t>
    </rPh>
    <phoneticPr fontId="1"/>
  </si>
  <si>
    <t>[三島・伊東]</t>
    <rPh sb="1" eb="3">
      <t>ミシマ</t>
    </rPh>
    <rPh sb="4" eb="6">
      <t>イトウ</t>
    </rPh>
    <phoneticPr fontId="1"/>
  </si>
  <si>
    <t>R135</t>
    <phoneticPr fontId="1"/>
  </si>
  <si>
    <t>R135</t>
    <phoneticPr fontId="1"/>
  </si>
  <si>
    <t>直進進入禁止</t>
    <rPh sb="0" eb="2">
      <t>チョクシン</t>
    </rPh>
    <rPh sb="2" eb="4">
      <t>シンニュウ</t>
    </rPh>
    <rPh sb="4" eb="6">
      <t>キンシ</t>
    </rPh>
    <phoneticPr fontId="1"/>
  </si>
  <si>
    <t>S</t>
    <phoneticPr fontId="1"/>
  </si>
  <si>
    <t>後続車に注意</t>
    <rPh sb="0" eb="3">
      <t>コウゾクシャ</t>
    </rPh>
    <rPh sb="4" eb="6">
      <t>チュウイ</t>
    </rPh>
    <phoneticPr fontId="1"/>
  </si>
  <si>
    <t>道なりに左方向</t>
    <rPh sb="0" eb="1">
      <t>ミチ</t>
    </rPh>
    <rPh sb="4" eb="5">
      <t>ヒダリ</t>
    </rPh>
    <rPh sb="5" eb="7">
      <t>ホウコウ</t>
    </rPh>
    <phoneticPr fontId="1"/>
  </si>
  <si>
    <t>左方向</t>
    <rPh sb="0" eb="1">
      <t>ヒダリ</t>
    </rPh>
    <rPh sb="1" eb="3">
      <t>ホウコウ</t>
    </rPh>
    <phoneticPr fontId="1"/>
  </si>
  <si>
    <t>ホテルニューアカオ方面</t>
    <rPh sb="9" eb="11">
      <t>ホウメン</t>
    </rPh>
    <phoneticPr fontId="1"/>
  </si>
  <si>
    <t>赤根トンネル手前</t>
    <rPh sb="0" eb="2">
      <t>アカネ</t>
    </rPh>
    <rPh sb="6" eb="8">
      <t>テマエ</t>
    </rPh>
    <phoneticPr fontId="1"/>
  </si>
  <si>
    <t>S 「本町」</t>
    <rPh sb="3" eb="5">
      <t>ホンマチ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</si>
  <si>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</si>
  <si>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</si>
  <si>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┬左</t>
    <rPh sb="1" eb="2">
      <t>ヒダリ</t>
    </rPh>
    <phoneticPr fontId="1"/>
  </si>
  <si>
    <t>国道に合流</t>
    <rPh sb="0" eb="2">
      <t>コクドウ</t>
    </rPh>
    <rPh sb="3" eb="5">
      <t>ゴウリュウ</t>
    </rPh>
    <phoneticPr fontId="1"/>
  </si>
  <si>
    <t>R135</t>
    <phoneticPr fontId="1"/>
  </si>
  <si>
    <t>┤左</t>
    <rPh sb="1" eb="2">
      <t>ヒダリ</t>
    </rPh>
    <phoneticPr fontId="1"/>
  </si>
  <si>
    <t>S 「網代」</t>
    <rPh sb="3" eb="5">
      <t>アジロ</t>
    </rPh>
    <phoneticPr fontId="1"/>
  </si>
  <si>
    <t>┼右</t>
    <rPh sb="1" eb="2">
      <t>ミギ</t>
    </rPh>
    <phoneticPr fontId="1"/>
  </si>
  <si>
    <t>道なりに右方向</t>
    <rPh sb="0" eb="1">
      <t>ミチ</t>
    </rPh>
    <rPh sb="4" eb="5">
      <t>ミギ</t>
    </rPh>
    <rPh sb="5" eb="7">
      <t>ホウコウ</t>
    </rPh>
    <phoneticPr fontId="1"/>
  </si>
  <si>
    <t>市道</t>
    <rPh sb="0" eb="2">
      <t>シドウ</t>
    </rPh>
    <phoneticPr fontId="1"/>
  </si>
  <si>
    <t>R135</t>
    <phoneticPr fontId="1"/>
  </si>
  <si>
    <t>[網代旭町]</t>
    <rPh sb="1" eb="3">
      <t>アジロ</t>
    </rPh>
    <rPh sb="3" eb="5">
      <t>アサヒチョウ</t>
    </rPh>
    <phoneticPr fontId="1"/>
  </si>
  <si>
    <t>赤根トンネルを迂回する</t>
    <rPh sb="0" eb="2">
      <t>アカネ</t>
    </rPh>
    <rPh sb="7" eb="9">
      <t>ウカイ</t>
    </rPh>
    <phoneticPr fontId="1"/>
  </si>
  <si>
    <t>新網代トンネルを迂回する</t>
    <rPh sb="0" eb="1">
      <t>シン</t>
    </rPh>
    <rPh sb="1" eb="3">
      <t>アジロ</t>
    </rPh>
    <rPh sb="8" eb="10">
      <t>ウカイ</t>
    </rPh>
    <phoneticPr fontId="1"/>
  </si>
  <si>
    <t>錦ヶ浦トンネルと曽我浦隧道を迂回する　一旦135号に合流し、再びトンネル手前で左へ</t>
    <rPh sb="0" eb="3">
      <t>ニシキガウラ</t>
    </rPh>
    <rPh sb="8" eb="10">
      <t>ソガ</t>
    </rPh>
    <rPh sb="10" eb="11">
      <t>ウラ</t>
    </rPh>
    <rPh sb="11" eb="13">
      <t>ズイドウ</t>
    </rPh>
    <rPh sb="14" eb="16">
      <t>ウカイ</t>
    </rPh>
    <rPh sb="19" eb="21">
      <t>イッタン</t>
    </rPh>
    <rPh sb="24" eb="25">
      <t>ゴウ</t>
    </rPh>
    <rPh sb="26" eb="28">
      <t>ゴウリュウ</t>
    </rPh>
    <rPh sb="30" eb="31">
      <t>フタタ</t>
    </rPh>
    <rPh sb="36" eb="38">
      <t>テマエ</t>
    </rPh>
    <rPh sb="39" eb="40">
      <t>ヒダリ</t>
    </rPh>
    <phoneticPr fontId="1"/>
  </si>
  <si>
    <t>K109</t>
    <phoneticPr fontId="1"/>
  </si>
  <si>
    <t>[川奈駅]</t>
    <rPh sb="1" eb="3">
      <t>カワナ</t>
    </rPh>
    <rPh sb="3" eb="4">
      <t>エキ</t>
    </rPh>
    <phoneticPr fontId="1"/>
  </si>
  <si>
    <t>海沿いの道</t>
    <rPh sb="0" eb="2">
      <t>ウミゾ</t>
    </rPh>
    <rPh sb="4" eb="5">
      <t>ミチ</t>
    </rPh>
    <phoneticPr fontId="1"/>
  </si>
  <si>
    <t>左側</t>
    <rPh sb="0" eb="2">
      <t>ヒダリガワ</t>
    </rPh>
    <phoneticPr fontId="1"/>
  </si>
  <si>
    <t>PC1 川奈いるか浜公園</t>
    <rPh sb="4" eb="6">
      <t>カワナ</t>
    </rPh>
    <rPh sb="9" eb="10">
      <t>ハマ</t>
    </rPh>
    <rPh sb="10" eb="12">
      <t>コウエン</t>
    </rPh>
    <phoneticPr fontId="1"/>
  </si>
  <si>
    <t>[城ヶ崎海岸・富戸]</t>
    <rPh sb="1" eb="4">
      <t>ジョウガサキ</t>
    </rPh>
    <rPh sb="4" eb="6">
      <t>カイガン</t>
    </rPh>
    <rPh sb="7" eb="9">
      <t>フト</t>
    </rPh>
    <phoneticPr fontId="1"/>
  </si>
  <si>
    <t>K109</t>
    <phoneticPr fontId="1"/>
  </si>
  <si>
    <t>S 「城ヶ崎入口」</t>
    <rPh sb="3" eb="6">
      <t>ジョウガサキ</t>
    </rPh>
    <rPh sb="6" eb="8">
      <t>イリグチ</t>
    </rPh>
    <phoneticPr fontId="1"/>
  </si>
  <si>
    <t>[下田・東伊豆]</t>
    <rPh sb="1" eb="3">
      <t>シモダ</t>
    </rPh>
    <rPh sb="4" eb="7">
      <t>ヒガシイズ</t>
    </rPh>
    <phoneticPr fontId="1"/>
  </si>
  <si>
    <t>S 「谷津」</t>
    <rPh sb="3" eb="5">
      <t>ヤツ</t>
    </rPh>
    <phoneticPr fontId="1"/>
  </si>
  <si>
    <t>[下田]</t>
    <rPh sb="1" eb="3">
      <t>シモダ</t>
    </rPh>
    <phoneticPr fontId="1"/>
  </si>
  <si>
    <t>K16</t>
    <phoneticPr fontId="1"/>
  </si>
  <si>
    <t>[石廊崎]</t>
    <rPh sb="1" eb="4">
      <t>イロウザキ</t>
    </rPh>
    <phoneticPr fontId="1"/>
  </si>
  <si>
    <t>R135・R136</t>
    <phoneticPr fontId="1"/>
  </si>
  <si>
    <t>R136・K16</t>
    <phoneticPr fontId="1"/>
  </si>
  <si>
    <t>右側</t>
    <rPh sb="0" eb="2">
      <t>ミギガワ</t>
    </rPh>
    <phoneticPr fontId="1"/>
  </si>
  <si>
    <t>S 「新湊橋」</t>
    <rPh sb="3" eb="4">
      <t>シン</t>
    </rPh>
    <rPh sb="4" eb="5">
      <t>ミナト</t>
    </rPh>
    <rPh sb="5" eb="6">
      <t>バシ</t>
    </rPh>
    <phoneticPr fontId="1"/>
  </si>
  <si>
    <t>セブンイレブン南伊豆弓ヶ浜入口店</t>
    <phoneticPr fontId="1"/>
  </si>
  <si>
    <t>最終コンビニ</t>
    <rPh sb="0" eb="2">
      <t>サイシュウ</t>
    </rPh>
    <phoneticPr fontId="1"/>
  </si>
  <si>
    <t>最終コンビニ　松崎まで無し</t>
    <rPh sb="0" eb="2">
      <t>サイシュウ</t>
    </rPh>
    <rPh sb="7" eb="9">
      <t>マツザキ</t>
    </rPh>
    <rPh sb="11" eb="12">
      <t>ナ</t>
    </rPh>
    <phoneticPr fontId="1"/>
  </si>
  <si>
    <t>PC2 あいあい岬</t>
    <rPh sb="8" eb="9">
      <t>ミサキ</t>
    </rPh>
    <phoneticPr fontId="1"/>
  </si>
  <si>
    <t>S 「差田」</t>
    <rPh sb="3" eb="4">
      <t>サ</t>
    </rPh>
    <rPh sb="4" eb="5">
      <t>ダ</t>
    </rPh>
    <phoneticPr fontId="1"/>
  </si>
  <si>
    <t>[西伊豆・波勝崎]</t>
    <rPh sb="1" eb="4">
      <t>ニシイズ</t>
    </rPh>
    <rPh sb="5" eb="8">
      <t>ハガチザキ</t>
    </rPh>
    <phoneticPr fontId="1"/>
  </si>
  <si>
    <t>R136</t>
    <phoneticPr fontId="1"/>
  </si>
  <si>
    <t>マーガレットライン・彫刻ライン</t>
    <rPh sb="10" eb="12">
      <t>チョウコク</t>
    </rPh>
    <phoneticPr fontId="1"/>
  </si>
  <si>
    <t>S 「道部」</t>
    <rPh sb="3" eb="4">
      <t>ミチ</t>
    </rPh>
    <rPh sb="4" eb="5">
      <t>ベ</t>
    </rPh>
    <phoneticPr fontId="1"/>
  </si>
  <si>
    <t>[西伊豆・松崎港]</t>
    <rPh sb="1" eb="4">
      <t>ニシイズ</t>
    </rPh>
    <rPh sb="5" eb="8">
      <t>マツザキコウ</t>
    </rPh>
    <phoneticPr fontId="1"/>
  </si>
  <si>
    <t>彫刻ライン</t>
    <rPh sb="0" eb="2">
      <t>チョウコク</t>
    </rPh>
    <phoneticPr fontId="1"/>
  </si>
  <si>
    <t>ファミリーマート土肥金山店</t>
    <phoneticPr fontId="1"/>
  </si>
  <si>
    <t>S 「土肥中浜」</t>
    <rPh sb="3" eb="5">
      <t>トイ</t>
    </rPh>
    <rPh sb="5" eb="7">
      <t>ナカハマ</t>
    </rPh>
    <phoneticPr fontId="1"/>
  </si>
  <si>
    <t>K17</t>
    <phoneticPr fontId="1"/>
  </si>
  <si>
    <t>[戸田漁港]</t>
    <rPh sb="1" eb="3">
      <t>ヘダ</t>
    </rPh>
    <rPh sb="3" eb="5">
      <t>ギョコウ</t>
    </rPh>
    <phoneticPr fontId="1"/>
  </si>
  <si>
    <t>S 「戸田三差路」</t>
    <rPh sb="3" eb="5">
      <t>ヘダ</t>
    </rPh>
    <rPh sb="5" eb="8">
      <t>サンサロ</t>
    </rPh>
    <phoneticPr fontId="1"/>
  </si>
  <si>
    <t>┼直進</t>
    <rPh sb="1" eb="3">
      <t>チョクシン</t>
    </rPh>
    <phoneticPr fontId="1"/>
  </si>
  <si>
    <t>K17</t>
    <phoneticPr fontId="1"/>
  </si>
  <si>
    <t>[沼津・大瀬崎]</t>
    <rPh sb="1" eb="3">
      <t>ヌマヅ</t>
    </rPh>
    <rPh sb="4" eb="7">
      <t>オオセザキ</t>
    </rPh>
    <phoneticPr fontId="1"/>
  </si>
  <si>
    <t>K17</t>
    <phoneticPr fontId="1"/>
  </si>
  <si>
    <t>[伊豆市・伊豆の国]</t>
    <rPh sb="1" eb="4">
      <t>イズシ</t>
    </rPh>
    <rPh sb="5" eb="7">
      <t>イズ</t>
    </rPh>
    <rPh sb="8" eb="9">
      <t>クニ</t>
    </rPh>
    <phoneticPr fontId="1"/>
  </si>
  <si>
    <t>R414</t>
    <phoneticPr fontId="1"/>
  </si>
  <si>
    <t>S 「口野放水路」</t>
    <rPh sb="3" eb="5">
      <t>クチノ</t>
    </rPh>
    <rPh sb="5" eb="8">
      <t>ホウスイロ</t>
    </rPh>
    <phoneticPr fontId="1"/>
  </si>
  <si>
    <t>┼直進</t>
    <rPh sb="1" eb="3">
      <t>チョクシン</t>
    </rPh>
    <phoneticPr fontId="1"/>
  </si>
  <si>
    <t>トンネルの方へ</t>
    <rPh sb="5" eb="6">
      <t>ホウ</t>
    </rPh>
    <phoneticPr fontId="1"/>
  </si>
  <si>
    <t>[三島・熱海・伊豆中央道]</t>
    <rPh sb="1" eb="3">
      <t>ミシマ</t>
    </rPh>
    <rPh sb="4" eb="6">
      <t>アタミ</t>
    </rPh>
    <rPh sb="7" eb="9">
      <t>イズ</t>
    </rPh>
    <rPh sb="9" eb="12">
      <t>チュウオウドウ</t>
    </rPh>
    <phoneticPr fontId="1"/>
  </si>
  <si>
    <t>S 「長塚橋」</t>
    <rPh sb="3" eb="5">
      <t>ナガツカ</t>
    </rPh>
    <rPh sb="5" eb="6">
      <t>バシ</t>
    </rPh>
    <phoneticPr fontId="1"/>
  </si>
  <si>
    <t>┼左</t>
    <rPh sb="1" eb="2">
      <t>ヒダリ</t>
    </rPh>
    <phoneticPr fontId="1"/>
  </si>
  <si>
    <t>K134</t>
    <phoneticPr fontId="1"/>
  </si>
  <si>
    <t>橋を渡る</t>
    <rPh sb="0" eb="1">
      <t>ハシ</t>
    </rPh>
    <rPh sb="2" eb="3">
      <t>ワタ</t>
    </rPh>
    <phoneticPr fontId="1"/>
  </si>
  <si>
    <t>S 「四日町東」</t>
    <rPh sb="3" eb="6">
      <t>ヨッカマチ</t>
    </rPh>
    <rPh sb="6" eb="7">
      <t>ヒガシ</t>
    </rPh>
    <phoneticPr fontId="1"/>
  </si>
  <si>
    <t>[三島・伊豆市]</t>
    <rPh sb="1" eb="3">
      <t>ミシマ</t>
    </rPh>
    <rPh sb="4" eb="7">
      <t>イズシ</t>
    </rPh>
    <phoneticPr fontId="1"/>
  </si>
  <si>
    <t>┬右</t>
    <rPh sb="1" eb="2">
      <t>ミギ</t>
    </rPh>
    <phoneticPr fontId="1"/>
  </si>
  <si>
    <t>S 「四日町」</t>
    <rPh sb="3" eb="6">
      <t>ヨッカマチ</t>
    </rPh>
    <phoneticPr fontId="1"/>
  </si>
  <si>
    <t>R136</t>
    <phoneticPr fontId="1"/>
  </si>
  <si>
    <t>[三島]</t>
    <rPh sb="1" eb="3">
      <t>ミシマ</t>
    </rPh>
    <phoneticPr fontId="1"/>
  </si>
  <si>
    <t>世界遺産韮山反射炉まで3.4km</t>
    <rPh sb="0" eb="2">
      <t>セカイ</t>
    </rPh>
    <rPh sb="2" eb="4">
      <t>イサン</t>
    </rPh>
    <rPh sb="4" eb="6">
      <t>ニラヤマ</t>
    </rPh>
    <rPh sb="6" eb="9">
      <t>ハンシャロ</t>
    </rPh>
    <phoneticPr fontId="1"/>
  </si>
  <si>
    <t>下田街道</t>
    <rPh sb="0" eb="2">
      <t>シモダ</t>
    </rPh>
    <rPh sb="2" eb="4">
      <t>カイドウ</t>
    </rPh>
    <phoneticPr fontId="1"/>
  </si>
  <si>
    <t>S 「南二日町I.C.」</t>
    <rPh sb="3" eb="7">
      <t>ミナミフツカマチ</t>
    </rPh>
    <phoneticPr fontId="1"/>
  </si>
  <si>
    <t>[小田原・箱根]</t>
    <rPh sb="1" eb="4">
      <t>オダワラ</t>
    </rPh>
    <rPh sb="5" eb="7">
      <t>ハコネ</t>
    </rPh>
    <phoneticPr fontId="1"/>
  </si>
  <si>
    <t>R1</t>
    <phoneticPr fontId="1"/>
  </si>
  <si>
    <t>左側</t>
    <rPh sb="0" eb="2">
      <t>ヒダリガワ</t>
    </rPh>
    <phoneticPr fontId="1"/>
  </si>
  <si>
    <t>R1</t>
    <phoneticPr fontId="1"/>
  </si>
  <si>
    <t>直進</t>
    <rPh sb="0" eb="2">
      <t>チョクシン</t>
    </rPh>
    <phoneticPr fontId="1"/>
  </si>
  <si>
    <t>S 「箱根峠」</t>
    <rPh sb="3" eb="6">
      <t>ハコネトウゲ</t>
    </rPh>
    <phoneticPr fontId="1"/>
  </si>
  <si>
    <t>R1</t>
    <phoneticPr fontId="1"/>
  </si>
  <si>
    <t>手前Pトイレあり</t>
    <rPh sb="0" eb="2">
      <t>テマエ</t>
    </rPh>
    <phoneticPr fontId="1"/>
  </si>
  <si>
    <t>┼右</t>
    <rPh sb="1" eb="2">
      <t>ミギ</t>
    </rPh>
    <phoneticPr fontId="1"/>
  </si>
  <si>
    <t>S 「元箱根」</t>
    <rPh sb="3" eb="4">
      <t>モト</t>
    </rPh>
    <rPh sb="4" eb="6">
      <t>ハコネ</t>
    </rPh>
    <phoneticPr fontId="1"/>
  </si>
  <si>
    <t>R1</t>
    <phoneticPr fontId="1"/>
  </si>
  <si>
    <t>[御殿場・宮ノ下・仙石原]</t>
    <rPh sb="1" eb="4">
      <t>ゴテンバ</t>
    </rPh>
    <rPh sb="5" eb="6">
      <t>ミヤ</t>
    </rPh>
    <rPh sb="7" eb="8">
      <t>シタ</t>
    </rPh>
    <rPh sb="9" eb="11">
      <t>センゴク</t>
    </rPh>
    <rPh sb="11" eb="12">
      <t>ハラ</t>
    </rPh>
    <phoneticPr fontId="1"/>
  </si>
  <si>
    <t>[畑宿]</t>
    <rPh sb="1" eb="2">
      <t>ハタ</t>
    </rPh>
    <rPh sb="2" eb="3">
      <t>シュク</t>
    </rPh>
    <phoneticPr fontId="1"/>
  </si>
  <si>
    <t>S 「畑宿入口」</t>
    <rPh sb="3" eb="4">
      <t>ハタ</t>
    </rPh>
    <rPh sb="4" eb="5">
      <t>シュク</t>
    </rPh>
    <rPh sb="5" eb="7">
      <t>イリグチ</t>
    </rPh>
    <phoneticPr fontId="1"/>
  </si>
  <si>
    <t>K732</t>
    <phoneticPr fontId="1"/>
  </si>
  <si>
    <t>急勾配急カーブ注意！</t>
    <rPh sb="0" eb="3">
      <t>キュウコウバイ</t>
    </rPh>
    <rPh sb="3" eb="4">
      <t>キュウ</t>
    </rPh>
    <rPh sb="7" eb="9">
      <t>チュウイ</t>
    </rPh>
    <phoneticPr fontId="1"/>
  </si>
  <si>
    <t>S 「三枚橋」</t>
    <rPh sb="3" eb="6">
      <t>サンマイバシ</t>
    </rPh>
    <phoneticPr fontId="1"/>
  </si>
  <si>
    <t>[横浜・小田原]</t>
    <rPh sb="1" eb="3">
      <t>ヨコハマ</t>
    </rPh>
    <rPh sb="4" eb="7">
      <t>オダワラ</t>
    </rPh>
    <phoneticPr fontId="1"/>
  </si>
  <si>
    <t>┤直進</t>
    <rPh sb="1" eb="3">
      <t>チョクシン</t>
    </rPh>
    <phoneticPr fontId="1"/>
  </si>
  <si>
    <t>S 「本町」</t>
    <rPh sb="3" eb="5">
      <t>ホンチョウ</t>
    </rPh>
    <phoneticPr fontId="1"/>
  </si>
  <si>
    <t>┬左</t>
    <rPh sb="1" eb="2">
      <t>ヒダリ</t>
    </rPh>
    <phoneticPr fontId="1"/>
  </si>
  <si>
    <t>S 「新宿」」</t>
    <rPh sb="3" eb="5">
      <t>シンジュク</t>
    </rPh>
    <phoneticPr fontId="1"/>
  </si>
  <si>
    <t>15:00～22日2:00</t>
    <rPh sb="8" eb="9">
      <t>ニチ</t>
    </rPh>
    <phoneticPr fontId="1"/>
  </si>
  <si>
    <t>スタート　平塚市高麗山公園（湘南平）</t>
    <rPh sb="5" eb="7">
      <t>ヒラツカ</t>
    </rPh>
    <rPh sb="7" eb="8">
      <t>シ</t>
    </rPh>
    <rPh sb="8" eb="10">
      <t>コウライ</t>
    </rPh>
    <rPh sb="10" eb="11">
      <t>サン</t>
    </rPh>
    <rPh sb="11" eb="13">
      <t>コウエン</t>
    </rPh>
    <rPh sb="14" eb="16">
      <t>ショウナン</t>
    </rPh>
    <rPh sb="16" eb="17">
      <t>ダイラ</t>
    </rPh>
    <phoneticPr fontId="1"/>
  </si>
  <si>
    <t>左手に湘南平の看板</t>
    <phoneticPr fontId="1"/>
  </si>
  <si>
    <t>止まれ</t>
    <rPh sb="0" eb="1">
      <t>ト</t>
    </rPh>
    <phoneticPr fontId="1"/>
  </si>
  <si>
    <t>市道</t>
    <rPh sb="0" eb="2">
      <t>シドウ</t>
    </rPh>
    <phoneticPr fontId="1"/>
  </si>
  <si>
    <t>┤左</t>
    <rPh sb="1" eb="2">
      <t>ヒダリ</t>
    </rPh>
    <phoneticPr fontId="1"/>
  </si>
  <si>
    <t>万田自治会館前バス停</t>
    <rPh sb="0" eb="2">
      <t>マンダ</t>
    </rPh>
    <rPh sb="2" eb="4">
      <t>ジチ</t>
    </rPh>
    <rPh sb="4" eb="6">
      <t>カイカン</t>
    </rPh>
    <rPh sb="6" eb="7">
      <t>マエ</t>
    </rPh>
    <rPh sb="9" eb="10">
      <t>テイ</t>
    </rPh>
    <phoneticPr fontId="1"/>
  </si>
  <si>
    <t>直進は進入禁止</t>
    <rPh sb="0" eb="2">
      <t>チョクシン</t>
    </rPh>
    <rPh sb="3" eb="5">
      <t>シンニュウ</t>
    </rPh>
    <rPh sb="5" eb="7">
      <t>キンシ</t>
    </rPh>
    <phoneticPr fontId="1"/>
  </si>
  <si>
    <t>┬右</t>
    <rPh sb="1" eb="2">
      <t>ミギ</t>
    </rPh>
    <phoneticPr fontId="1"/>
  </si>
  <si>
    <t>S 「西柳原」</t>
    <rPh sb="3" eb="4">
      <t>ニシ</t>
    </rPh>
    <rPh sb="4" eb="6">
      <t>ヤナギハラ</t>
    </rPh>
    <phoneticPr fontId="1"/>
  </si>
  <si>
    <t>┤左</t>
    <rPh sb="1" eb="2">
      <t>ヒダリ</t>
    </rPh>
    <phoneticPr fontId="1"/>
  </si>
  <si>
    <t>ビニールハウスが切れた辺り</t>
    <rPh sb="8" eb="9">
      <t>キ</t>
    </rPh>
    <rPh sb="11" eb="12">
      <t>アタ</t>
    </rPh>
    <phoneticPr fontId="1"/>
  </si>
  <si>
    <t>市道</t>
    <rPh sb="0" eb="2">
      <t>シドウ</t>
    </rPh>
    <phoneticPr fontId="1"/>
  </si>
  <si>
    <t>R1</t>
    <phoneticPr fontId="1"/>
  </si>
  <si>
    <t>JRのガードをくぐる</t>
    <phoneticPr fontId="1"/>
  </si>
  <si>
    <t>車1台がやっとの細い道</t>
    <rPh sb="0" eb="1">
      <t>クルマ</t>
    </rPh>
    <rPh sb="2" eb="3">
      <t>ダイ</t>
    </rPh>
    <rPh sb="8" eb="9">
      <t>ホソ</t>
    </rPh>
    <rPh sb="10" eb="11">
      <t>ミチ</t>
    </rPh>
    <phoneticPr fontId="1"/>
  </si>
  <si>
    <t>止まれ</t>
    <rPh sb="0" eb="1">
      <t>ト</t>
    </rPh>
    <phoneticPr fontId="1"/>
  </si>
  <si>
    <t>┬左</t>
    <rPh sb="1" eb="2">
      <t>ヒダリ</t>
    </rPh>
    <phoneticPr fontId="1"/>
  </si>
  <si>
    <t>S 「一色」</t>
    <rPh sb="3" eb="5">
      <t>イッシキ</t>
    </rPh>
    <phoneticPr fontId="1"/>
  </si>
  <si>
    <t>R136</t>
    <phoneticPr fontId="1"/>
  </si>
  <si>
    <t>マーガレットライン</t>
    <phoneticPr fontId="1"/>
  </si>
  <si>
    <t>ゴール　平塚市高麗山公園（湘南平）</t>
    <rPh sb="4" eb="7">
      <t>ヒラツカシ</t>
    </rPh>
    <rPh sb="7" eb="9">
      <t>コウライ</t>
    </rPh>
    <rPh sb="9" eb="10">
      <t>サン</t>
    </rPh>
    <rPh sb="10" eb="12">
      <t>コウエン</t>
    </rPh>
    <rPh sb="13" eb="15">
      <t>ショウナン</t>
    </rPh>
    <rPh sb="15" eb="16">
      <t>ダイラ</t>
    </rPh>
    <phoneticPr fontId="1"/>
  </si>
  <si>
    <t>2018BRM421伊豆300km</t>
    <rPh sb="10" eb="12">
      <t>イズ</t>
    </rPh>
    <phoneticPr fontId="1"/>
  </si>
  <si>
    <t>かまぼこ通り</t>
  </si>
  <si>
    <t>歩行者自転車専用信号に従い自転車横断道を渡る</t>
  </si>
  <si>
    <t>ローソンニュー箱根店</t>
    <rPh sb="7" eb="9">
      <t>ハコネ</t>
    </rPh>
    <rPh sb="9" eb="10">
      <t>テン</t>
    </rPh>
    <phoneticPr fontId="1"/>
  </si>
  <si>
    <t>左側</t>
    <rPh sb="0" eb="2">
      <t>ヒダリガワ</t>
    </rPh>
    <phoneticPr fontId="1"/>
  </si>
  <si>
    <t>PC4 箱根関所</t>
    <rPh sb="4" eb="6">
      <t>ハコネ</t>
    </rPh>
    <rPh sb="6" eb="8">
      <t>セキショ</t>
    </rPh>
    <phoneticPr fontId="1"/>
  </si>
  <si>
    <t>Ver.2</t>
    <phoneticPr fontId="1"/>
  </si>
  <si>
    <t>※各PCはスタッフ指定の施設とブルベカードを写真撮影し、ゴールにてスタッフに見せて認定を受けて下さい。</t>
    <rPh sb="1" eb="2">
      <t>カク</t>
    </rPh>
    <rPh sb="9" eb="11">
      <t>シテイ</t>
    </rPh>
    <rPh sb="12" eb="14">
      <t>シセツ</t>
    </rPh>
    <rPh sb="22" eb="24">
      <t>シャシン</t>
    </rPh>
    <rPh sb="24" eb="26">
      <t>サツエイ</t>
    </rPh>
    <rPh sb="38" eb="39">
      <t>ミ</t>
    </rPh>
    <rPh sb="41" eb="43">
      <t>ニンテイ</t>
    </rPh>
    <rPh sb="44" eb="45">
      <t>ウ</t>
    </rPh>
    <rPh sb="47" eb="48">
      <t>クダ</t>
    </rPh>
    <phoneticPr fontId="1"/>
  </si>
  <si>
    <r>
      <t>8:00～10:32 トイレあり　</t>
    </r>
    <r>
      <rPr>
        <sz val="10"/>
        <color rgb="FFFF0000"/>
        <rFont val="ＭＳ Ｐゴシック"/>
        <family val="3"/>
        <charset val="128"/>
      </rPr>
      <t>いるかをバックに写真撮影</t>
    </r>
    <rPh sb="25" eb="27">
      <t>シャシン</t>
    </rPh>
    <rPh sb="27" eb="29">
      <t>サツエイ</t>
    </rPh>
    <phoneticPr fontId="1"/>
  </si>
  <si>
    <r>
      <t>10:04～15:12　</t>
    </r>
    <r>
      <rPr>
        <sz val="10"/>
        <color rgb="FFFF0000"/>
        <rFont val="ＭＳ Ｐゴシック"/>
        <family val="3"/>
        <charset val="128"/>
      </rPr>
      <t>海またはあいあい岬の看板をバックにブルベカードを撮影</t>
    </r>
    <rPh sb="12" eb="13">
      <t>ウミ</t>
    </rPh>
    <rPh sb="20" eb="21">
      <t>ミサキ</t>
    </rPh>
    <rPh sb="22" eb="24">
      <t>カンバン</t>
    </rPh>
    <rPh sb="36" eb="38">
      <t>サツエイ</t>
    </rPh>
    <phoneticPr fontId="1"/>
  </si>
  <si>
    <t>14:00～23:52　箱根関所の看板をバックにブルベカードを撮影</t>
    <rPh sb="12" eb="14">
      <t>ハコネ</t>
    </rPh>
    <rPh sb="14" eb="16">
      <t>セキショ</t>
    </rPh>
    <rPh sb="17" eb="19">
      <t>カンバン</t>
    </rPh>
    <rPh sb="31" eb="33">
      <t>サツエイ</t>
    </rPh>
    <phoneticPr fontId="1"/>
  </si>
  <si>
    <t>左側菜の花畑</t>
    <rPh sb="0" eb="2">
      <t>ヒダリガワ</t>
    </rPh>
    <rPh sb="2" eb="3">
      <t>ナ</t>
    </rPh>
    <rPh sb="4" eb="5">
      <t>ハナ</t>
    </rPh>
    <rPh sb="5" eb="6">
      <t>バタケ</t>
    </rPh>
    <phoneticPr fontId="1"/>
  </si>
  <si>
    <t>PC3 出逢い岬</t>
    <rPh sb="4" eb="6">
      <t>デア</t>
    </rPh>
    <rPh sb="7" eb="8">
      <t>ミサキ</t>
    </rPh>
    <phoneticPr fontId="1"/>
  </si>
  <si>
    <t>12:15～20:08 トイレあり　出逢い岬の碑をバックにブルベカードを撮影</t>
    <rPh sb="18" eb="20">
      <t>デア</t>
    </rPh>
    <rPh sb="21" eb="22">
      <t>ミサキ</t>
    </rPh>
    <rPh sb="23" eb="24">
      <t>ヒ</t>
    </rPh>
    <rPh sb="36" eb="38">
      <t>サツエイ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</si>
</sst>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0_ "/>
    <numFmt numFmtId="177" formatCode="0.0_ "/>
    <numFmt numFmtId="178" formatCode="0.0_);[Red]\(0.0\)"/>
  </numFmts>
  <fonts count="9" x14ac:knownFonts="1"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ＭＳ Ｐゴシック"/>
      <family val="3"/>
      <charset val="128"/>
    </font>
    <font>
      <sz val="10"/>
      <name val="Arial"/>
      <family val="2"/>
    </font>
    <font>
      <b/>
      <sz val="10"/>
      <name val="ＭＳ Ｐゴシック"/>
      <family val="3"/>
      <charset val="128"/>
    </font>
    <font>
      <sz val="11"/>
      <name val="ＭＳ Ｐゴシック"/>
      <family val="3"/>
      <charset val="128"/>
    </font>
    <font>
      <b/>
      <sz val="10"/>
      <color rgb="FFFF0000"/>
      <name val="ＭＳ Ｐゴシック"/>
      <family val="3"/>
      <charset val="128"/>
    </font>
    <font>
      <sz val="10"/>
      <color rgb="FFFF0000"/>
      <name val="ＭＳ Ｐゴシック"/>
      <family val="3"/>
      <charset val="128"/>
    </font>
    <font>
      <sz val="11"/>
      <color rgb="FFFF0000"/>
      <name val="ＭＳ Ｐ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2">
    <xf numFmtId="0" fontId="0" fillId="0" borderId="0"/>
    <xf numFmtId="0" fontId="3" fillId="0" borderId="0">
      <alignment vertical="center"/>
    </xf>
  </cellStyleXfs>
  <cellXfs count="44">
    <xf numFmtId="0" fontId="0" fillId="0" borderId="0" xfId="0"/>
    <xf numFmtId="176" fontId="2" fillId="0" borderId="1" xfId="1" applyNumberFormat="1" applyFont="1" applyFill="1" applyBorder="1">
      <alignment vertical="center"/>
    </xf>
    <xf numFmtId="177" fontId="2" fillId="0" borderId="1" xfId="1" applyNumberFormat="1" applyFont="1" applyFill="1" applyBorder="1" applyAlignment="1">
      <alignment vertical="center"/>
    </xf>
    <xf numFmtId="0" fontId="2" fillId="0" borderId="1" xfId="1" applyFont="1" applyFill="1" applyBorder="1">
      <alignment vertical="center"/>
    </xf>
    <xf numFmtId="0" fontId="2" fillId="0" borderId="1" xfId="1" applyFont="1" applyFill="1" applyBorder="1" applyAlignment="1">
      <alignment horizontal="center" vertical="center"/>
    </xf>
    <xf numFmtId="178" fontId="2" fillId="0" borderId="1" xfId="1" applyNumberFormat="1" applyFont="1" applyFill="1" applyBorder="1" applyAlignment="1">
      <alignment horizontal="left" vertical="center"/>
    </xf>
    <xf numFmtId="0" fontId="2" fillId="0" borderId="1" xfId="1" applyFont="1" applyFill="1" applyBorder="1" applyAlignment="1">
      <alignment vertical="center" wrapText="1"/>
    </xf>
    <xf numFmtId="176" fontId="4" fillId="0" borderId="0" xfId="1" applyNumberFormat="1" applyFont="1" applyFill="1">
      <alignment vertical="center"/>
    </xf>
    <xf numFmtId="177" fontId="2" fillId="0" borderId="0" xfId="1" applyNumberFormat="1" applyFont="1" applyFill="1" applyAlignment="1">
      <alignment vertical="center"/>
    </xf>
    <xf numFmtId="0" fontId="4" fillId="0" borderId="0" xfId="1" applyFont="1" applyFill="1">
      <alignment vertical="center"/>
    </xf>
    <xf numFmtId="0" fontId="2" fillId="0" borderId="0" xfId="1" applyFont="1" applyFill="1" applyAlignment="1">
      <alignment horizontal="center" vertical="center"/>
    </xf>
    <xf numFmtId="14" fontId="2" fillId="0" borderId="0" xfId="1" applyNumberFormat="1" applyFont="1" applyFill="1" applyAlignment="1">
      <alignment horizontal="right" vertical="center"/>
    </xf>
    <xf numFmtId="177" fontId="2" fillId="0" borderId="1" xfId="1" applyNumberFormat="1" applyFont="1" applyFill="1" applyBorder="1" applyAlignment="1">
      <alignment horizontal="center" vertical="center"/>
    </xf>
    <xf numFmtId="177" fontId="2" fillId="0" borderId="1" xfId="1" applyNumberFormat="1" applyFont="1" applyFill="1" applyBorder="1">
      <alignment vertical="center"/>
    </xf>
    <xf numFmtId="0" fontId="5" fillId="0" borderId="0" xfId="0" applyFont="1" applyFill="1"/>
    <xf numFmtId="0" fontId="2" fillId="0" borderId="1" xfId="1" applyFont="1" applyFill="1" applyBorder="1" applyAlignment="1">
      <alignment horizontal="left" vertical="center"/>
    </xf>
    <xf numFmtId="176" fontId="2" fillId="2" borderId="1" xfId="1" applyNumberFormat="1" applyFont="1" applyFill="1" applyBorder="1">
      <alignment vertical="center"/>
    </xf>
    <xf numFmtId="177" fontId="2" fillId="2" borderId="1" xfId="1" applyNumberFormat="1" applyFont="1" applyFill="1" applyBorder="1" applyAlignment="1">
      <alignment vertical="center"/>
    </xf>
    <xf numFmtId="0" fontId="2" fillId="2" borderId="1" xfId="1" applyFont="1" applyFill="1" applyBorder="1">
      <alignment vertical="center"/>
    </xf>
    <xf numFmtId="0" fontId="2" fillId="2" borderId="1" xfId="1" applyFont="1" applyFill="1" applyBorder="1" applyAlignment="1">
      <alignment horizontal="center" vertical="center"/>
    </xf>
    <xf numFmtId="178" fontId="2" fillId="2" borderId="1" xfId="1" applyNumberFormat="1" applyFont="1" applyFill="1" applyBorder="1" applyAlignment="1">
      <alignment horizontal="left" vertical="center"/>
    </xf>
    <xf numFmtId="177" fontId="2" fillId="2" borderId="1" xfId="1" applyNumberFormat="1" applyFont="1" applyFill="1" applyBorder="1">
      <alignment vertical="center"/>
    </xf>
    <xf numFmtId="0" fontId="5" fillId="0" borderId="0" xfId="0" applyFont="1" applyAlignment="1">
      <alignment vertical="center"/>
    </xf>
    <xf numFmtId="20" fontId="2" fillId="2" borderId="1" xfId="1" applyNumberFormat="1" applyFont="1" applyFill="1" applyBorder="1" applyAlignment="1">
      <alignment vertical="center"/>
    </xf>
    <xf numFmtId="0" fontId="2" fillId="0" borderId="1" xfId="1" applyFont="1" applyFill="1" applyBorder="1" applyAlignment="1">
      <alignment vertical="center"/>
    </xf>
    <xf numFmtId="20" fontId="2" fillId="0" borderId="1" xfId="1" applyNumberFormat="1" applyFont="1" applyFill="1" applyBorder="1" applyAlignment="1">
      <alignment vertical="center"/>
    </xf>
    <xf numFmtId="0" fontId="2" fillId="2" borderId="1" xfId="1" applyFont="1" applyFill="1" applyBorder="1" applyAlignment="1">
      <alignment vertical="center"/>
    </xf>
    <xf numFmtId="0" fontId="5" fillId="0" borderId="0" xfId="0" applyFont="1" applyFill="1" applyAlignment="1"/>
    <xf numFmtId="0" fontId="2" fillId="0" borderId="2" xfId="1" applyFont="1" applyFill="1" applyBorder="1" applyAlignment="1">
      <alignment vertical="center" wrapText="1"/>
    </xf>
    <xf numFmtId="0" fontId="2" fillId="2" borderId="1" xfId="1" applyFont="1" applyFill="1" applyBorder="1" applyAlignment="1">
      <alignment horizontal="left" vertical="center"/>
    </xf>
    <xf numFmtId="0" fontId="0" fillId="0" borderId="0" xfId="0" applyFont="1" applyFill="1"/>
    <xf numFmtId="176" fontId="6" fillId="0" borderId="0" xfId="1" applyNumberFormat="1" applyFont="1" applyFill="1">
      <alignment vertical="center"/>
    </xf>
    <xf numFmtId="0" fontId="0" fillId="0" borderId="1" xfId="0" applyFont="1" applyFill="1" applyBorder="1" applyAlignment="1">
      <alignment vertical="center"/>
    </xf>
    <xf numFmtId="0" fontId="7" fillId="0" borderId="1" xfId="1" applyFont="1" applyFill="1" applyBorder="1" applyAlignment="1">
      <alignment vertical="center"/>
    </xf>
    <xf numFmtId="176" fontId="7" fillId="2" borderId="1" xfId="1" applyNumberFormat="1" applyFont="1" applyFill="1" applyBorder="1">
      <alignment vertical="center"/>
    </xf>
    <xf numFmtId="177" fontId="7" fillId="2" borderId="1" xfId="1" applyNumberFormat="1" applyFont="1" applyFill="1" applyBorder="1" applyAlignment="1">
      <alignment vertical="center"/>
    </xf>
    <xf numFmtId="0" fontId="7" fillId="2" borderId="1" xfId="1" applyFont="1" applyFill="1" applyBorder="1" applyAlignment="1">
      <alignment horizontal="center" vertical="center"/>
    </xf>
    <xf numFmtId="0" fontId="7" fillId="2" borderId="1" xfId="1" applyFont="1" applyFill="1" applyBorder="1">
      <alignment vertical="center"/>
    </xf>
    <xf numFmtId="178" fontId="7" fillId="2" borderId="1" xfId="1" applyNumberFormat="1" applyFont="1" applyFill="1" applyBorder="1" applyAlignment="1">
      <alignment horizontal="left" vertical="center"/>
    </xf>
    <xf numFmtId="177" fontId="7" fillId="2" borderId="1" xfId="1" applyNumberFormat="1" applyFont="1" applyFill="1" applyBorder="1">
      <alignment vertical="center"/>
    </xf>
    <xf numFmtId="0" fontId="7" fillId="2" borderId="1" xfId="1" applyFont="1" applyFill="1" applyBorder="1" applyAlignment="1">
      <alignment vertical="center"/>
    </xf>
    <xf numFmtId="0" fontId="7" fillId="0" borderId="1" xfId="1" applyFont="1" applyFill="1" applyBorder="1">
      <alignment vertical="center"/>
    </xf>
    <xf numFmtId="177" fontId="7" fillId="0" borderId="1" xfId="1" applyNumberFormat="1" applyFont="1" applyFill="1" applyBorder="1" applyAlignment="1">
      <alignment vertical="center"/>
    </xf>
    <xf numFmtId="0" fontId="8" fillId="0" borderId="0" xfId="0" applyFont="1" applyFill="1" applyAlignment="1">
      <alignment vertical="center"/>
    </xf>
  </cellXfs>
  <cellStyles count="2">
    <cellStyle name="標準" xfId="0" builtinId="0"/>
    <cellStyle name="標準_Sheet1" xfId="1" xr:uid="{00000000-0005-0000-0000-000001000000}"/>
  </cellStyles>
  <dxfs count="0"/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63AAFE"/>
      <rgbColor rgb="00DD2D32"/>
      <rgbColor rgb="00FFF58C"/>
      <rgbColor rgb="004EE257"/>
      <rgbColor rgb="006711FF"/>
      <rgbColor rgb="00FEA746"/>
      <rgbColor rgb="00865357"/>
      <rgbColor rgb="00A2BD90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2"/>
  <sheetViews>
    <sheetView tabSelected="1" topLeftCell="A31" zoomScaleNormal="100" workbookViewId="0">
      <selection activeCell="H41" sqref="H41"/>
    </sheetView>
  </sheetViews>
  <sheetFormatPr defaultColWidth="13.375" defaultRowHeight="22.9" customHeight="1" x14ac:dyDescent="0.15"/>
  <cols>
    <col min="1" max="1" width="5" style="14" customWidth="1"/>
    <col min="2" max="2" width="7.375" style="14" customWidth="1"/>
    <col min="3" max="3" width="5.625" style="14" bestFit="1" customWidth="1"/>
    <col min="4" max="4" width="6.375" style="14" bestFit="1" customWidth="1"/>
    <col min="5" max="5" width="25.5" style="14" bestFit="1" customWidth="1"/>
    <col min="6" max="6" width="18.375" style="14" bestFit="1" customWidth="1"/>
    <col min="7" max="7" width="10.25" style="14" bestFit="1" customWidth="1"/>
    <col min="8" max="8" width="24.375" style="27" customWidth="1"/>
    <col min="9" max="16384" width="13.375" style="14"/>
  </cols>
  <sheetData>
    <row r="1" spans="1:10" ht="22.9" customHeight="1" x14ac:dyDescent="0.15">
      <c r="A1" s="7" t="s">
        <v>153</v>
      </c>
      <c r="B1" s="8"/>
      <c r="C1" s="8"/>
      <c r="D1" s="10"/>
      <c r="E1" s="9"/>
      <c r="G1" s="11">
        <v>41736</v>
      </c>
      <c r="H1" s="11" t="s">
        <v>159</v>
      </c>
    </row>
    <row r="2" spans="1:10" ht="22.9" customHeight="1" x14ac:dyDescent="0.15">
      <c r="A2" s="31" t="s">
        <v>15</v>
      </c>
      <c r="B2" s="8"/>
      <c r="C2" s="8"/>
      <c r="D2" s="10"/>
      <c r="E2" s="9"/>
      <c r="G2" s="11"/>
      <c r="H2" s="11"/>
    </row>
    <row r="3" spans="1:10" ht="22.9" customHeight="1" x14ac:dyDescent="0.15">
      <c r="A3" s="31" t="s">
        <v>21</v>
      </c>
      <c r="B3" s="8"/>
      <c r="C3" s="8"/>
      <c r="D3" s="10"/>
      <c r="E3" s="9"/>
      <c r="G3" s="11"/>
      <c r="H3" s="11"/>
    </row>
    <row r="4" spans="1:10" ht="21.6" customHeight="1" x14ac:dyDescent="0.15">
      <c r="A4" s="1"/>
      <c r="B4" s="12"/>
      <c r="C4" s="12" t="s">
        <v>2</v>
      </c>
      <c r="D4" s="4" t="s">
        <v>0</v>
      </c>
      <c r="E4" s="4" t="s">
        <v>14</v>
      </c>
      <c r="F4" s="12" t="s">
        <v>1</v>
      </c>
      <c r="G4" s="4" t="s">
        <v>9</v>
      </c>
      <c r="H4" s="4" t="s">
        <v>10</v>
      </c>
    </row>
    <row r="5" spans="1:10" ht="21" customHeight="1" x14ac:dyDescent="0.15">
      <c r="A5" s="16">
        <v>1</v>
      </c>
      <c r="B5" s="17"/>
      <c r="C5" s="17"/>
      <c r="D5" s="19"/>
      <c r="E5" s="18" t="s">
        <v>132</v>
      </c>
      <c r="F5" s="20"/>
      <c r="G5" s="18"/>
      <c r="H5" s="23"/>
    </row>
    <row r="6" spans="1:10" ht="21" customHeight="1" x14ac:dyDescent="0.15">
      <c r="A6" s="1">
        <v>2</v>
      </c>
      <c r="B6" s="2">
        <f>C6</f>
        <v>1.6</v>
      </c>
      <c r="C6" s="2">
        <v>1.6</v>
      </c>
      <c r="D6" s="4" t="s">
        <v>8</v>
      </c>
      <c r="E6" s="3" t="s">
        <v>134</v>
      </c>
      <c r="F6" s="5"/>
      <c r="G6" s="3" t="s">
        <v>143</v>
      </c>
      <c r="H6" s="25" t="s">
        <v>133</v>
      </c>
    </row>
    <row r="7" spans="1:10" ht="21" customHeight="1" x14ac:dyDescent="0.15">
      <c r="A7" s="1">
        <v>3</v>
      </c>
      <c r="B7" s="2">
        <f t="shared" ref="B7:B9" si="0">B6+C7</f>
        <v>1.9000000000000001</v>
      </c>
      <c r="C7" s="2">
        <v>0.3</v>
      </c>
      <c r="D7" s="4" t="s">
        <v>13</v>
      </c>
      <c r="E7" s="3" t="s">
        <v>137</v>
      </c>
      <c r="F7" s="5"/>
      <c r="G7" s="3" t="s">
        <v>143</v>
      </c>
      <c r="H7" s="25"/>
    </row>
    <row r="8" spans="1:10" ht="21" customHeight="1" x14ac:dyDescent="0.15">
      <c r="A8" s="1">
        <v>4</v>
      </c>
      <c r="B8" s="2">
        <f t="shared" si="0"/>
        <v>4</v>
      </c>
      <c r="C8" s="2">
        <v>2.1</v>
      </c>
      <c r="D8" s="4" t="s">
        <v>7</v>
      </c>
      <c r="E8" s="3" t="s">
        <v>138</v>
      </c>
      <c r="F8" s="5"/>
      <c r="G8" s="3" t="s">
        <v>143</v>
      </c>
      <c r="H8" s="25"/>
      <c r="J8" s="30"/>
    </row>
    <row r="9" spans="1:10" ht="21" customHeight="1" x14ac:dyDescent="0.15">
      <c r="A9" s="1">
        <v>5</v>
      </c>
      <c r="B9" s="2">
        <f t="shared" si="0"/>
        <v>4.0999999999999996</v>
      </c>
      <c r="C9" s="2">
        <v>0.1</v>
      </c>
      <c r="D9" s="4" t="s">
        <v>3</v>
      </c>
      <c r="E9" s="3"/>
      <c r="F9" s="32"/>
      <c r="G9" s="3" t="s">
        <v>143</v>
      </c>
      <c r="H9" s="25"/>
      <c r="J9" s="30"/>
    </row>
    <row r="10" spans="1:10" ht="21" customHeight="1" x14ac:dyDescent="0.15">
      <c r="A10" s="1">
        <v>6</v>
      </c>
      <c r="B10" s="2">
        <f t="shared" ref="B10:B13" si="1">B9+C10</f>
        <v>4.5999999999999996</v>
      </c>
      <c r="C10" s="2">
        <v>0.5</v>
      </c>
      <c r="D10" s="4" t="s">
        <v>141</v>
      </c>
      <c r="E10" s="41" t="s">
        <v>164</v>
      </c>
      <c r="F10" s="32"/>
      <c r="G10" s="3" t="s">
        <v>143</v>
      </c>
      <c r="H10" s="25" t="s">
        <v>145</v>
      </c>
      <c r="J10" s="30"/>
    </row>
    <row r="11" spans="1:10" ht="21" customHeight="1" x14ac:dyDescent="0.15">
      <c r="A11" s="1">
        <v>7</v>
      </c>
      <c r="B11" s="2">
        <f t="shared" si="1"/>
        <v>5</v>
      </c>
      <c r="C11" s="2">
        <v>0.4</v>
      </c>
      <c r="D11" s="4" t="s">
        <v>139</v>
      </c>
      <c r="E11" s="3" t="s">
        <v>140</v>
      </c>
      <c r="F11" s="32"/>
      <c r="G11" s="3" t="s">
        <v>144</v>
      </c>
      <c r="H11" s="25"/>
      <c r="J11" s="30"/>
    </row>
    <row r="12" spans="1:10" ht="21" customHeight="1" x14ac:dyDescent="0.15">
      <c r="A12" s="1">
        <v>8</v>
      </c>
      <c r="B12" s="2">
        <f t="shared" si="1"/>
        <v>19.399999999999999</v>
      </c>
      <c r="C12" s="2">
        <v>14.4</v>
      </c>
      <c r="D12" s="4" t="s">
        <v>8</v>
      </c>
      <c r="E12" s="3" t="s">
        <v>18</v>
      </c>
      <c r="F12" s="5" t="s">
        <v>19</v>
      </c>
      <c r="G12" s="3" t="s">
        <v>17</v>
      </c>
      <c r="H12" s="24"/>
      <c r="J12" s="30"/>
    </row>
    <row r="13" spans="1:10" ht="21" customHeight="1" x14ac:dyDescent="0.15">
      <c r="A13" s="1">
        <v>9</v>
      </c>
      <c r="B13" s="2">
        <f t="shared" si="1"/>
        <v>19.7</v>
      </c>
      <c r="C13" s="2">
        <v>0.3</v>
      </c>
      <c r="D13" s="4" t="s">
        <v>11</v>
      </c>
      <c r="E13" s="3" t="s">
        <v>37</v>
      </c>
      <c r="F13" s="5" t="s">
        <v>19</v>
      </c>
      <c r="G13" s="3" t="s">
        <v>17</v>
      </c>
      <c r="H13" s="24"/>
      <c r="J13" s="30"/>
    </row>
    <row r="14" spans="1:10" ht="21" customHeight="1" x14ac:dyDescent="0.15">
      <c r="A14" s="1">
        <v>10</v>
      </c>
      <c r="B14" s="2">
        <f t="shared" ref="B14:B34" si="2">B13+C14</f>
        <v>20.7</v>
      </c>
      <c r="C14" s="2">
        <v>1</v>
      </c>
      <c r="D14" s="4" t="s">
        <v>4</v>
      </c>
      <c r="E14" s="3" t="s">
        <v>12</v>
      </c>
      <c r="F14" s="5" t="s">
        <v>20</v>
      </c>
      <c r="G14" s="3" t="s">
        <v>28</v>
      </c>
      <c r="H14" s="24"/>
      <c r="J14" s="30"/>
    </row>
    <row r="15" spans="1:10" ht="21" customHeight="1" x14ac:dyDescent="0.15">
      <c r="A15" s="1">
        <v>11</v>
      </c>
      <c r="B15" s="2">
        <f t="shared" si="2"/>
        <v>36</v>
      </c>
      <c r="C15" s="2">
        <v>15.3</v>
      </c>
      <c r="D15" s="4" t="s">
        <v>22</v>
      </c>
      <c r="E15" s="6" t="s">
        <v>23</v>
      </c>
      <c r="F15" s="5"/>
      <c r="G15" s="3" t="s">
        <v>24</v>
      </c>
      <c r="H15" s="25" t="s">
        <v>25</v>
      </c>
      <c r="J15" s="30"/>
    </row>
    <row r="16" spans="1:10" ht="21" customHeight="1" x14ac:dyDescent="0.15">
      <c r="A16" s="1">
        <v>12</v>
      </c>
      <c r="B16" s="2">
        <f t="shared" si="2"/>
        <v>42.9</v>
      </c>
      <c r="C16" s="2">
        <v>6.9</v>
      </c>
      <c r="D16" s="4" t="s">
        <v>7</v>
      </c>
      <c r="E16" s="3" t="s">
        <v>26</v>
      </c>
      <c r="F16" s="15" t="s">
        <v>27</v>
      </c>
      <c r="G16" s="3" t="s">
        <v>29</v>
      </c>
      <c r="H16" s="24" t="s">
        <v>30</v>
      </c>
    </row>
    <row r="17" spans="1:8" ht="21" customHeight="1" x14ac:dyDescent="0.15">
      <c r="A17" s="1">
        <v>13</v>
      </c>
      <c r="B17" s="2">
        <f t="shared" si="2"/>
        <v>43.6</v>
      </c>
      <c r="C17" s="2">
        <v>0.7</v>
      </c>
      <c r="D17" s="4" t="s">
        <v>16</v>
      </c>
      <c r="E17" s="3" t="s">
        <v>31</v>
      </c>
      <c r="F17" s="15" t="s">
        <v>27</v>
      </c>
      <c r="G17" s="13" t="s">
        <v>28</v>
      </c>
      <c r="H17" s="24" t="s">
        <v>32</v>
      </c>
    </row>
    <row r="18" spans="1:8" ht="21" customHeight="1" x14ac:dyDescent="0.15">
      <c r="A18" s="1">
        <v>14</v>
      </c>
      <c r="B18" s="2">
        <f t="shared" si="2"/>
        <v>43.7</v>
      </c>
      <c r="C18" s="2">
        <v>0.1</v>
      </c>
      <c r="D18" s="4" t="s">
        <v>13</v>
      </c>
      <c r="E18" s="3" t="s">
        <v>33</v>
      </c>
      <c r="F18" s="5"/>
      <c r="G18" s="13" t="s">
        <v>29</v>
      </c>
      <c r="H18" s="24"/>
    </row>
    <row r="19" spans="1:8" ht="21" customHeight="1" x14ac:dyDescent="0.15">
      <c r="A19" s="1">
        <v>15</v>
      </c>
      <c r="B19" s="2">
        <f t="shared" si="2"/>
        <v>44.2</v>
      </c>
      <c r="C19" s="2">
        <v>0.5</v>
      </c>
      <c r="D19" s="4" t="s">
        <v>34</v>
      </c>
      <c r="E19" s="3" t="s">
        <v>35</v>
      </c>
      <c r="F19" s="5"/>
      <c r="G19" s="13" t="s">
        <v>5</v>
      </c>
      <c r="H19" s="24" t="s">
        <v>52</v>
      </c>
    </row>
    <row r="20" spans="1:8" ht="21" customHeight="1" x14ac:dyDescent="0.15">
      <c r="A20" s="1">
        <v>16</v>
      </c>
      <c r="B20" s="2">
        <f t="shared" si="2"/>
        <v>45.2</v>
      </c>
      <c r="C20" s="2">
        <v>1</v>
      </c>
      <c r="D20" s="4" t="s">
        <v>8</v>
      </c>
      <c r="E20" s="3" t="s">
        <v>38</v>
      </c>
      <c r="F20" s="5"/>
      <c r="G20" s="13" t="s">
        <v>39</v>
      </c>
      <c r="H20" s="24"/>
    </row>
    <row r="21" spans="1:8" ht="21" customHeight="1" x14ac:dyDescent="0.15">
      <c r="A21" s="1">
        <v>17</v>
      </c>
      <c r="B21" s="2">
        <f t="shared" si="2"/>
        <v>46.800000000000004</v>
      </c>
      <c r="C21" s="2">
        <v>1.6</v>
      </c>
      <c r="D21" s="4" t="s">
        <v>7</v>
      </c>
      <c r="E21" s="3" t="s">
        <v>36</v>
      </c>
      <c r="F21" s="5"/>
      <c r="G21" s="13" t="s">
        <v>5</v>
      </c>
      <c r="H21" s="24" t="s">
        <v>50</v>
      </c>
    </row>
    <row r="22" spans="1:8" ht="21" customHeight="1" x14ac:dyDescent="0.15">
      <c r="A22" s="1">
        <v>18</v>
      </c>
      <c r="B22" s="2">
        <f t="shared" si="2"/>
        <v>47.300000000000004</v>
      </c>
      <c r="C22" s="2">
        <v>0.5</v>
      </c>
      <c r="D22" s="4" t="s">
        <v>40</v>
      </c>
      <c r="E22" s="3" t="s">
        <v>41</v>
      </c>
      <c r="F22" s="5"/>
      <c r="G22" s="13" t="s">
        <v>42</v>
      </c>
      <c r="H22" s="24"/>
    </row>
    <row r="23" spans="1:8" ht="21" customHeight="1" x14ac:dyDescent="0.15">
      <c r="A23" s="1">
        <v>19</v>
      </c>
      <c r="B23" s="2">
        <f t="shared" si="2"/>
        <v>51.900000000000006</v>
      </c>
      <c r="C23" s="2">
        <v>4.5999999999999996</v>
      </c>
      <c r="D23" s="4" t="s">
        <v>43</v>
      </c>
      <c r="E23" s="6" t="s">
        <v>44</v>
      </c>
      <c r="F23" s="5" t="s">
        <v>49</v>
      </c>
      <c r="G23" s="3" t="s">
        <v>47</v>
      </c>
      <c r="H23" s="25" t="s">
        <v>51</v>
      </c>
    </row>
    <row r="24" spans="1:8" ht="21" customHeight="1" x14ac:dyDescent="0.15">
      <c r="A24" s="1">
        <v>20</v>
      </c>
      <c r="B24" s="2">
        <f t="shared" si="2"/>
        <v>52.100000000000009</v>
      </c>
      <c r="C24" s="2">
        <v>0.2</v>
      </c>
      <c r="D24" s="4" t="s">
        <v>45</v>
      </c>
      <c r="E24" s="6" t="s">
        <v>46</v>
      </c>
      <c r="F24" s="5"/>
      <c r="G24" s="3" t="s">
        <v>47</v>
      </c>
      <c r="H24" s="25"/>
    </row>
    <row r="25" spans="1:8" ht="21" customHeight="1" x14ac:dyDescent="0.15">
      <c r="A25" s="1">
        <v>21</v>
      </c>
      <c r="B25" s="2">
        <f t="shared" si="2"/>
        <v>52.70000000000001</v>
      </c>
      <c r="C25" s="2">
        <v>0.6</v>
      </c>
      <c r="D25" s="4" t="s">
        <v>40</v>
      </c>
      <c r="E25" s="3" t="s">
        <v>41</v>
      </c>
      <c r="F25" s="15"/>
      <c r="G25" s="3" t="s">
        <v>48</v>
      </c>
      <c r="H25" s="24"/>
    </row>
    <row r="26" spans="1:8" ht="21" customHeight="1" x14ac:dyDescent="0.15">
      <c r="A26" s="1">
        <v>22</v>
      </c>
      <c r="B26" s="2">
        <f t="shared" si="2"/>
        <v>65.600000000000009</v>
      </c>
      <c r="C26" s="2">
        <v>12.9</v>
      </c>
      <c r="D26" s="4" t="s">
        <v>13</v>
      </c>
      <c r="E26" s="3"/>
      <c r="F26" s="15" t="s">
        <v>54</v>
      </c>
      <c r="G26" s="13" t="s">
        <v>53</v>
      </c>
      <c r="H26" s="24" t="s">
        <v>55</v>
      </c>
    </row>
    <row r="27" spans="1:8" ht="21" customHeight="1" x14ac:dyDescent="0.15">
      <c r="A27" s="16">
        <v>23</v>
      </c>
      <c r="B27" s="17">
        <f t="shared" si="2"/>
        <v>68.400000000000006</v>
      </c>
      <c r="C27" s="17">
        <v>2.8</v>
      </c>
      <c r="D27" s="19" t="s">
        <v>56</v>
      </c>
      <c r="E27" s="18" t="s">
        <v>57</v>
      </c>
      <c r="F27" s="29" t="s">
        <v>54</v>
      </c>
      <c r="G27" s="21" t="s">
        <v>53</v>
      </c>
      <c r="H27" s="26" t="s">
        <v>161</v>
      </c>
    </row>
    <row r="28" spans="1:8" ht="21" customHeight="1" x14ac:dyDescent="0.15">
      <c r="A28" s="1">
        <v>24</v>
      </c>
      <c r="B28" s="2">
        <f t="shared" si="2"/>
        <v>69.400000000000006</v>
      </c>
      <c r="C28" s="2">
        <v>1</v>
      </c>
      <c r="D28" s="4" t="s">
        <v>40</v>
      </c>
      <c r="E28" s="3"/>
      <c r="F28" s="5" t="s">
        <v>58</v>
      </c>
      <c r="G28" s="13" t="s">
        <v>59</v>
      </c>
      <c r="H28" s="24"/>
    </row>
    <row r="29" spans="1:8" ht="21" customHeight="1" x14ac:dyDescent="0.15">
      <c r="A29" s="1">
        <v>25</v>
      </c>
      <c r="B29" s="2">
        <f t="shared" si="2"/>
        <v>80.7</v>
      </c>
      <c r="C29" s="2">
        <v>11.3</v>
      </c>
      <c r="D29" s="4" t="s">
        <v>40</v>
      </c>
      <c r="E29" s="3" t="s">
        <v>60</v>
      </c>
      <c r="F29" s="5" t="s">
        <v>61</v>
      </c>
      <c r="G29" s="13" t="s">
        <v>48</v>
      </c>
      <c r="H29" s="28"/>
    </row>
    <row r="30" spans="1:8" ht="21" customHeight="1" x14ac:dyDescent="0.15">
      <c r="A30" s="1">
        <v>26</v>
      </c>
      <c r="B30" s="2">
        <f t="shared" si="2"/>
        <v>104.7</v>
      </c>
      <c r="C30" s="2">
        <v>24</v>
      </c>
      <c r="D30" s="4" t="s">
        <v>40</v>
      </c>
      <c r="E30" s="3" t="s">
        <v>62</v>
      </c>
      <c r="F30" s="5" t="s">
        <v>63</v>
      </c>
      <c r="G30" s="13" t="s">
        <v>66</v>
      </c>
      <c r="H30" s="6"/>
    </row>
    <row r="31" spans="1:8" ht="21" customHeight="1" x14ac:dyDescent="0.15">
      <c r="A31" s="1">
        <v>27</v>
      </c>
      <c r="B31" s="2">
        <f t="shared" si="2"/>
        <v>127.1</v>
      </c>
      <c r="C31" s="2">
        <v>22.4</v>
      </c>
      <c r="D31" s="4" t="s">
        <v>68</v>
      </c>
      <c r="E31" s="3" t="s">
        <v>70</v>
      </c>
      <c r="F31" s="5"/>
      <c r="G31" s="13" t="s">
        <v>67</v>
      </c>
      <c r="H31" s="24" t="s">
        <v>72</v>
      </c>
    </row>
    <row r="32" spans="1:8" ht="21" customHeight="1" x14ac:dyDescent="0.15">
      <c r="A32" s="1">
        <v>28</v>
      </c>
      <c r="B32" s="2">
        <f t="shared" si="2"/>
        <v>128</v>
      </c>
      <c r="C32" s="2">
        <v>0.9</v>
      </c>
      <c r="D32" s="4" t="s">
        <v>16</v>
      </c>
      <c r="E32" s="3" t="s">
        <v>69</v>
      </c>
      <c r="F32" s="5" t="s">
        <v>65</v>
      </c>
      <c r="G32" s="13" t="s">
        <v>64</v>
      </c>
      <c r="H32" s="24"/>
    </row>
    <row r="33" spans="1:8" ht="21" customHeight="1" x14ac:dyDescent="0.15">
      <c r="A33" s="16">
        <v>29</v>
      </c>
      <c r="B33" s="17">
        <f t="shared" si="2"/>
        <v>138.1</v>
      </c>
      <c r="C33" s="17">
        <v>10.1</v>
      </c>
      <c r="D33" s="19" t="s">
        <v>56</v>
      </c>
      <c r="E33" s="18" t="s">
        <v>73</v>
      </c>
      <c r="F33" s="20"/>
      <c r="G33" s="21" t="s">
        <v>64</v>
      </c>
      <c r="H33" s="26" t="s">
        <v>162</v>
      </c>
    </row>
    <row r="34" spans="1:8" ht="21" customHeight="1" x14ac:dyDescent="0.15">
      <c r="A34" s="1">
        <v>30</v>
      </c>
      <c r="B34" s="2">
        <f t="shared" si="2"/>
        <v>142.5</v>
      </c>
      <c r="C34" s="2">
        <v>4.4000000000000004</v>
      </c>
      <c r="D34" s="4" t="s">
        <v>43</v>
      </c>
      <c r="E34" s="3" t="s">
        <v>74</v>
      </c>
      <c r="F34" s="5" t="s">
        <v>75</v>
      </c>
      <c r="G34" s="13" t="s">
        <v>76</v>
      </c>
      <c r="H34" s="24" t="s">
        <v>151</v>
      </c>
    </row>
    <row r="35" spans="1:8" ht="21" customHeight="1" x14ac:dyDescent="0.15">
      <c r="A35" s="1">
        <v>31</v>
      </c>
      <c r="B35" s="2">
        <f t="shared" ref="B35:B47" si="3">B34+C35</f>
        <v>144</v>
      </c>
      <c r="C35" s="2">
        <v>1.5</v>
      </c>
      <c r="D35" s="4" t="s">
        <v>148</v>
      </c>
      <c r="E35" s="3" t="s">
        <v>149</v>
      </c>
      <c r="F35" s="5"/>
      <c r="G35" s="13" t="s">
        <v>150</v>
      </c>
      <c r="H35" s="24" t="s">
        <v>77</v>
      </c>
    </row>
    <row r="36" spans="1:8" ht="21" customHeight="1" x14ac:dyDescent="0.15">
      <c r="A36" s="1">
        <v>32</v>
      </c>
      <c r="B36" s="2">
        <f t="shared" si="3"/>
        <v>169</v>
      </c>
      <c r="C36" s="2">
        <v>25</v>
      </c>
      <c r="D36" s="4" t="s">
        <v>40</v>
      </c>
      <c r="E36" s="3" t="s">
        <v>78</v>
      </c>
      <c r="F36" s="5" t="s">
        <v>79</v>
      </c>
      <c r="G36" s="13" t="s">
        <v>76</v>
      </c>
      <c r="H36" s="24" t="s">
        <v>80</v>
      </c>
    </row>
    <row r="37" spans="1:8" ht="21" customHeight="1" x14ac:dyDescent="0.15">
      <c r="A37" s="1">
        <v>33</v>
      </c>
      <c r="B37" s="2">
        <f t="shared" si="3"/>
        <v>193.3</v>
      </c>
      <c r="C37" s="2">
        <v>24.3</v>
      </c>
      <c r="D37" s="4" t="s">
        <v>68</v>
      </c>
      <c r="E37" s="3" t="s">
        <v>81</v>
      </c>
      <c r="F37" s="5"/>
      <c r="G37" s="13" t="s">
        <v>76</v>
      </c>
      <c r="H37" s="24" t="s">
        <v>71</v>
      </c>
    </row>
    <row r="38" spans="1:8" ht="21" customHeight="1" x14ac:dyDescent="0.15">
      <c r="A38" s="1">
        <v>34</v>
      </c>
      <c r="B38" s="2">
        <f t="shared" si="3"/>
        <v>193.9</v>
      </c>
      <c r="C38" s="2">
        <v>0.6</v>
      </c>
      <c r="D38" s="4" t="s">
        <v>40</v>
      </c>
      <c r="E38" s="3" t="s">
        <v>82</v>
      </c>
      <c r="F38" s="5" t="s">
        <v>84</v>
      </c>
      <c r="G38" s="13" t="s">
        <v>83</v>
      </c>
      <c r="H38" s="24"/>
    </row>
    <row r="39" spans="1:8" ht="21" customHeight="1" x14ac:dyDescent="0.15">
      <c r="A39" s="1">
        <v>35</v>
      </c>
      <c r="B39" s="2">
        <f t="shared" si="3"/>
        <v>209.8</v>
      </c>
      <c r="C39" s="2">
        <v>15.9</v>
      </c>
      <c r="D39" s="4" t="s">
        <v>86</v>
      </c>
      <c r="E39" s="3" t="s">
        <v>85</v>
      </c>
      <c r="F39" s="5" t="s">
        <v>88</v>
      </c>
      <c r="G39" s="13" t="s">
        <v>87</v>
      </c>
      <c r="H39" s="24"/>
    </row>
    <row r="40" spans="1:8" ht="21" customHeight="1" x14ac:dyDescent="0.15">
      <c r="A40" s="16">
        <v>36</v>
      </c>
      <c r="B40" s="17">
        <f t="shared" si="3"/>
        <v>211.8</v>
      </c>
      <c r="C40" s="17">
        <v>2</v>
      </c>
      <c r="D40" s="19" t="s">
        <v>56</v>
      </c>
      <c r="E40" s="18" t="s">
        <v>165</v>
      </c>
      <c r="F40" s="20"/>
      <c r="G40" s="21" t="s">
        <v>89</v>
      </c>
      <c r="H40" s="40" t="s">
        <v>166</v>
      </c>
    </row>
    <row r="41" spans="1:8" ht="21" customHeight="1" x14ac:dyDescent="0.15">
      <c r="A41" s="1">
        <v>37</v>
      </c>
      <c r="B41" s="2">
        <f t="shared" si="3"/>
        <v>238.5</v>
      </c>
      <c r="C41" s="2">
        <v>26.7</v>
      </c>
      <c r="D41" s="4" t="s">
        <v>93</v>
      </c>
      <c r="E41" s="3" t="s">
        <v>92</v>
      </c>
      <c r="F41" s="5" t="s">
        <v>90</v>
      </c>
      <c r="G41" s="13" t="s">
        <v>91</v>
      </c>
      <c r="H41" s="24" t="s">
        <v>94</v>
      </c>
    </row>
    <row r="42" spans="1:8" ht="21" customHeight="1" x14ac:dyDescent="0.15">
      <c r="A42" s="1">
        <v>38</v>
      </c>
      <c r="B42" s="2">
        <f t="shared" si="3"/>
        <v>239.2</v>
      </c>
      <c r="C42" s="2">
        <v>0.7</v>
      </c>
      <c r="D42" s="4" t="s">
        <v>97</v>
      </c>
      <c r="E42" s="3" t="s">
        <v>96</v>
      </c>
      <c r="F42" s="5" t="s">
        <v>95</v>
      </c>
      <c r="G42" s="13" t="s">
        <v>98</v>
      </c>
      <c r="H42" s="24" t="s">
        <v>99</v>
      </c>
    </row>
    <row r="43" spans="1:8" ht="21" customHeight="1" x14ac:dyDescent="0.15">
      <c r="A43" s="1">
        <v>39</v>
      </c>
      <c r="B43" s="2">
        <f t="shared" si="3"/>
        <v>242.2</v>
      </c>
      <c r="C43" s="2">
        <v>3</v>
      </c>
      <c r="D43" s="4" t="s">
        <v>97</v>
      </c>
      <c r="E43" s="3" t="s">
        <v>100</v>
      </c>
      <c r="F43" s="5" t="s">
        <v>101</v>
      </c>
      <c r="G43" s="13" t="s">
        <v>98</v>
      </c>
      <c r="H43" s="24" t="s">
        <v>106</v>
      </c>
    </row>
    <row r="44" spans="1:8" ht="21" customHeight="1" x14ac:dyDescent="0.15">
      <c r="A44" s="1">
        <v>40</v>
      </c>
      <c r="B44" s="2">
        <f t="shared" si="3"/>
        <v>242.29999999999998</v>
      </c>
      <c r="C44" s="2">
        <v>0.1</v>
      </c>
      <c r="D44" s="4" t="s">
        <v>102</v>
      </c>
      <c r="E44" s="3" t="s">
        <v>103</v>
      </c>
      <c r="F44" s="5" t="s">
        <v>105</v>
      </c>
      <c r="G44" s="13" t="s">
        <v>104</v>
      </c>
      <c r="H44" s="24" t="s">
        <v>107</v>
      </c>
    </row>
    <row r="45" spans="1:8" ht="21" customHeight="1" x14ac:dyDescent="0.15">
      <c r="A45" s="1">
        <v>41</v>
      </c>
      <c r="B45" s="2">
        <f t="shared" si="3"/>
        <v>249.1</v>
      </c>
      <c r="C45" s="2">
        <v>6.8</v>
      </c>
      <c r="D45" s="4" t="s">
        <v>3</v>
      </c>
      <c r="E45" s="3" t="s">
        <v>108</v>
      </c>
      <c r="F45" s="5" t="s">
        <v>109</v>
      </c>
      <c r="G45" s="13" t="s">
        <v>110</v>
      </c>
      <c r="H45" s="24"/>
    </row>
    <row r="46" spans="1:8" ht="21" customHeight="1" x14ac:dyDescent="0.15">
      <c r="A46" s="1">
        <v>42</v>
      </c>
      <c r="B46" s="2">
        <f t="shared" si="3"/>
        <v>251</v>
      </c>
      <c r="C46" s="2">
        <v>1.9</v>
      </c>
      <c r="D46" s="4" t="s">
        <v>111</v>
      </c>
      <c r="E46" s="41" t="s">
        <v>156</v>
      </c>
      <c r="F46" s="5"/>
      <c r="G46" s="13" t="s">
        <v>112</v>
      </c>
      <c r="H46" s="33" t="s">
        <v>71</v>
      </c>
    </row>
    <row r="47" spans="1:8" ht="21" customHeight="1" x14ac:dyDescent="0.15">
      <c r="A47" s="1">
        <v>43</v>
      </c>
      <c r="B47" s="2">
        <f t="shared" si="3"/>
        <v>265.39999999999998</v>
      </c>
      <c r="C47" s="2">
        <v>14.4</v>
      </c>
      <c r="D47" s="4" t="s">
        <v>113</v>
      </c>
      <c r="E47" s="3" t="s">
        <v>114</v>
      </c>
      <c r="F47" s="5" t="s">
        <v>109</v>
      </c>
      <c r="G47" s="13" t="s">
        <v>115</v>
      </c>
      <c r="H47" s="24" t="s">
        <v>116</v>
      </c>
    </row>
    <row r="48" spans="1:8" ht="21" customHeight="1" x14ac:dyDescent="0.15">
      <c r="A48" s="34">
        <v>44</v>
      </c>
      <c r="B48" s="35">
        <f t="shared" ref="B48:B60" si="4">B47+C48</f>
        <v>268</v>
      </c>
      <c r="C48" s="35">
        <v>2.6</v>
      </c>
      <c r="D48" s="36" t="s">
        <v>157</v>
      </c>
      <c r="E48" s="37" t="s">
        <v>158</v>
      </c>
      <c r="F48" s="38"/>
      <c r="G48" s="39"/>
      <c r="H48" s="40" t="s">
        <v>163</v>
      </c>
    </row>
    <row r="49" spans="1:10" ht="21" customHeight="1" x14ac:dyDescent="0.15">
      <c r="A49" s="1">
        <v>45</v>
      </c>
      <c r="B49" s="2">
        <f t="shared" si="4"/>
        <v>269.39999999999998</v>
      </c>
      <c r="C49" s="42">
        <v>1.4</v>
      </c>
      <c r="D49" s="4" t="s">
        <v>117</v>
      </c>
      <c r="E49" s="3" t="s">
        <v>118</v>
      </c>
      <c r="F49" s="5" t="s">
        <v>120</v>
      </c>
      <c r="G49" s="13" t="s">
        <v>119</v>
      </c>
      <c r="H49" s="24"/>
    </row>
    <row r="50" spans="1:10" ht="21" customHeight="1" x14ac:dyDescent="0.15">
      <c r="A50" s="1">
        <v>46</v>
      </c>
      <c r="B50" s="2">
        <f t="shared" si="4"/>
        <v>270.09999999999997</v>
      </c>
      <c r="C50" s="2">
        <v>0.7</v>
      </c>
      <c r="D50" s="4" t="s">
        <v>16</v>
      </c>
      <c r="E50" s="3" t="s">
        <v>122</v>
      </c>
      <c r="F50" s="5" t="s">
        <v>121</v>
      </c>
      <c r="G50" s="13" t="s">
        <v>123</v>
      </c>
      <c r="H50" s="24" t="s">
        <v>124</v>
      </c>
      <c r="J50" s="30"/>
    </row>
    <row r="51" spans="1:10" ht="21" customHeight="1" x14ac:dyDescent="0.15">
      <c r="A51" s="1">
        <v>47</v>
      </c>
      <c r="B51" s="2">
        <f t="shared" si="4"/>
        <v>280.89999999999998</v>
      </c>
      <c r="C51" s="2">
        <v>10.8</v>
      </c>
      <c r="D51" s="4" t="s">
        <v>102</v>
      </c>
      <c r="E51" s="3" t="s">
        <v>125</v>
      </c>
      <c r="F51" s="5" t="s">
        <v>126</v>
      </c>
      <c r="G51" s="13" t="s">
        <v>110</v>
      </c>
      <c r="H51" s="24"/>
      <c r="J51" s="30"/>
    </row>
    <row r="52" spans="1:10" ht="21" customHeight="1" x14ac:dyDescent="0.15">
      <c r="A52" s="1">
        <v>48</v>
      </c>
      <c r="B52" s="2">
        <f t="shared" si="4"/>
        <v>286.09999999999997</v>
      </c>
      <c r="C52" s="2">
        <v>5.2</v>
      </c>
      <c r="D52" s="4" t="s">
        <v>127</v>
      </c>
      <c r="E52" s="3" t="s">
        <v>128</v>
      </c>
      <c r="F52" s="5"/>
      <c r="G52" s="13" t="s">
        <v>154</v>
      </c>
      <c r="H52" s="24" t="s">
        <v>155</v>
      </c>
      <c r="J52" s="30"/>
    </row>
    <row r="53" spans="1:10" ht="21" customHeight="1" x14ac:dyDescent="0.15">
      <c r="A53" s="1">
        <v>49</v>
      </c>
      <c r="B53" s="2">
        <f t="shared" si="4"/>
        <v>286.79999999999995</v>
      </c>
      <c r="C53" s="2">
        <v>0.7</v>
      </c>
      <c r="D53" s="4" t="s">
        <v>129</v>
      </c>
      <c r="E53" s="3"/>
      <c r="F53" s="5"/>
      <c r="G53" s="13" t="s">
        <v>5</v>
      </c>
      <c r="H53" s="24"/>
      <c r="J53" s="30"/>
    </row>
    <row r="54" spans="1:10" ht="21" customHeight="1" x14ac:dyDescent="0.15">
      <c r="A54" s="1">
        <v>50</v>
      </c>
      <c r="B54" s="2">
        <f t="shared" si="4"/>
        <v>286.89999999999998</v>
      </c>
      <c r="C54" s="2">
        <v>0.1</v>
      </c>
      <c r="D54" s="4" t="s">
        <v>117</v>
      </c>
      <c r="E54" s="3" t="s">
        <v>130</v>
      </c>
      <c r="F54" s="5"/>
      <c r="G54" s="13" t="s">
        <v>115</v>
      </c>
      <c r="H54" s="24"/>
      <c r="J54" s="30"/>
    </row>
    <row r="55" spans="1:10" ht="21" customHeight="1" x14ac:dyDescent="0.15">
      <c r="A55" s="1">
        <v>51</v>
      </c>
      <c r="B55" s="2">
        <f t="shared" si="4"/>
        <v>300.79999999999995</v>
      </c>
      <c r="C55" s="2">
        <v>13.9</v>
      </c>
      <c r="D55" s="4" t="s">
        <v>136</v>
      </c>
      <c r="E55" s="3" t="s">
        <v>140</v>
      </c>
      <c r="F55" s="5"/>
      <c r="G55" s="13" t="s">
        <v>135</v>
      </c>
      <c r="H55" s="24"/>
      <c r="J55" s="30"/>
    </row>
    <row r="56" spans="1:10" ht="21" customHeight="1" x14ac:dyDescent="0.15">
      <c r="A56" s="1">
        <v>52</v>
      </c>
      <c r="B56" s="2">
        <f t="shared" si="4"/>
        <v>301.19999999999993</v>
      </c>
      <c r="C56" s="2">
        <v>0.4</v>
      </c>
      <c r="D56" s="4" t="s">
        <v>11</v>
      </c>
      <c r="E56" s="3"/>
      <c r="F56" s="5"/>
      <c r="G56" s="13" t="s">
        <v>143</v>
      </c>
      <c r="H56" s="24"/>
      <c r="J56" s="30"/>
    </row>
    <row r="57" spans="1:10" ht="21" customHeight="1" x14ac:dyDescent="0.15">
      <c r="A57" s="1">
        <v>53</v>
      </c>
      <c r="B57" s="2">
        <f t="shared" si="4"/>
        <v>301.59999999999991</v>
      </c>
      <c r="C57" s="2">
        <v>0.4</v>
      </c>
      <c r="D57" s="4" t="s">
        <v>7</v>
      </c>
      <c r="E57" s="3" t="s">
        <v>142</v>
      </c>
      <c r="F57" s="5"/>
      <c r="G57" s="13" t="s">
        <v>135</v>
      </c>
      <c r="H57" s="24" t="s">
        <v>146</v>
      </c>
      <c r="J57" s="30"/>
    </row>
    <row r="58" spans="1:10" ht="21" customHeight="1" x14ac:dyDescent="0.15">
      <c r="A58" s="1">
        <v>54</v>
      </c>
      <c r="B58" s="2">
        <f t="shared" si="4"/>
        <v>303.69999999999993</v>
      </c>
      <c r="C58" s="2">
        <v>2.1</v>
      </c>
      <c r="D58" s="4" t="s">
        <v>136</v>
      </c>
      <c r="E58" s="3"/>
      <c r="F58" s="5"/>
      <c r="G58" s="13" t="s">
        <v>135</v>
      </c>
      <c r="H58" s="24"/>
      <c r="J58" s="30"/>
    </row>
    <row r="59" spans="1:10" ht="21" customHeight="1" x14ac:dyDescent="0.15">
      <c r="A59" s="1">
        <v>55</v>
      </c>
      <c r="B59" s="2">
        <f t="shared" si="4"/>
        <v>303.99999999999994</v>
      </c>
      <c r="C59" s="2">
        <v>0.3</v>
      </c>
      <c r="D59" s="4" t="s">
        <v>139</v>
      </c>
      <c r="E59" s="3" t="s">
        <v>147</v>
      </c>
      <c r="F59" s="5"/>
      <c r="G59" s="13" t="s">
        <v>143</v>
      </c>
      <c r="H59" s="3" t="s">
        <v>137</v>
      </c>
      <c r="J59" s="30"/>
    </row>
    <row r="60" spans="1:10" ht="21" customHeight="1" x14ac:dyDescent="0.15">
      <c r="A60" s="16">
        <v>56</v>
      </c>
      <c r="B60" s="17">
        <f t="shared" si="4"/>
        <v>305.59999999999997</v>
      </c>
      <c r="C60" s="17">
        <v>1.6</v>
      </c>
      <c r="D60" s="19"/>
      <c r="E60" s="18" t="s">
        <v>152</v>
      </c>
      <c r="F60" s="20"/>
      <c r="G60" s="21"/>
      <c r="H60" s="26" t="s">
        <v>131</v>
      </c>
    </row>
    <row r="61" spans="1:10" ht="22.9" customHeight="1" x14ac:dyDescent="0.15">
      <c r="B61" s="43" t="s">
        <v>160</v>
      </c>
    </row>
    <row r="62" spans="1:10" ht="22.9" customHeight="1" x14ac:dyDescent="0.15">
      <c r="B62" s="22" t="s">
        <v>6</v>
      </c>
    </row>
  </sheetData>
  <phoneticPr fontId="1"/>
  <pageMargins left="0.23622047244094491" right="0.15748031496062992" top="0.47244094488188981" bottom="0.15748031496062992" header="0.23622047244094491" footer="0.15748031496062992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最終版</vt:lpstr>
    </vt:vector>
  </TitlesOfParts>
  <Manager>Toshiro Otani</Manager>
  <Company>Velo Club Randonneurs Aoba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2011年11月19日靑葉走行会キューシート</dc:title>
  <dc:creator>Toshiro Otani</dc:creator>
  <cp:lastModifiedBy>お父さん</cp:lastModifiedBy>
  <cp:lastPrinted>2014-09-13T19:51:49Z</cp:lastPrinted>
  <dcterms:created xsi:type="dcterms:W3CDTF">2011-10-31T16:03:13Z</dcterms:created>
  <dcterms:modified xsi:type="dcterms:W3CDTF">2018-04-20T10:54:36Z</dcterms:modified>
  <cp:category>キューシート</cp:category>
</cp:coreProperties>
</file>