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autoCompressPictures="0" defaultThemeVersion="124226"/>
  <bookViews>
    <workbookView xWindow="0" yWindow="0" windowWidth="23295" windowHeight="9885" tabRatio="500"/>
  </bookViews>
  <sheets>
    <sheet name="Ver.2" sheetId="1" r:id="rId1"/>
  </sheets>
  <definedNames>
    <definedName name="_xlnm.Print_Area" localSheetId="0">Ver.2!$A$4:$H$59</definedName>
  </definedName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41" i="1" l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A41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5" i="1"/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</calcChain>
</file>

<file path=xl/sharedStrings.xml><?xml version="1.0" encoding="utf-8"?>
<sst xmlns="http://schemas.openxmlformats.org/spreadsheetml/2006/main" count="234" uniqueCount="152">
  <si>
    <t>＊キューシートは予告なく変更する場合があります。</t>
    <rPh sb="8" eb="10">
      <t>ヨコク</t>
    </rPh>
    <rPh sb="12" eb="14">
      <t>ヘンコウ</t>
    </rPh>
    <rPh sb="16" eb="18">
      <t>バアイ</t>
    </rPh>
    <phoneticPr fontId="9"/>
  </si>
  <si>
    <t>＊キューシートはスタッフ試走後（1～2週間前）に最終確定しますので、必ず最終版をご確認下さい。</t>
  </si>
  <si>
    <t>区間</t>
    <rPh sb="0" eb="2">
      <t>クカン</t>
    </rPh>
    <phoneticPr fontId="1"/>
  </si>
  <si>
    <t>進路</t>
    <rPh sb="0" eb="2">
      <t>シンロ</t>
    </rPh>
    <phoneticPr fontId="1"/>
  </si>
  <si>
    <t>［道路標識］</t>
    <rPh sb="1" eb="3">
      <t>ドウロ</t>
    </rPh>
    <rPh sb="3" eb="5">
      <t>ヒョウシキ</t>
    </rPh>
    <phoneticPr fontId="1"/>
  </si>
  <si>
    <t>道路</t>
    <rPh sb="0" eb="2">
      <t>ドウロ</t>
    </rPh>
    <phoneticPr fontId="1"/>
  </si>
  <si>
    <t>備考</t>
    <rPh sb="0" eb="2">
      <t>ビコウ</t>
    </rPh>
    <phoneticPr fontId="1"/>
  </si>
  <si>
    <t>左</t>
    <rPh sb="0" eb="1">
      <t>ヒダリ</t>
    </rPh>
    <phoneticPr fontId="1"/>
  </si>
  <si>
    <t>K41</t>
    <phoneticPr fontId="1"/>
  </si>
  <si>
    <t>┼左</t>
    <rPh sb="1" eb="2">
      <t>ヒダリ</t>
    </rPh>
    <phoneticPr fontId="1"/>
  </si>
  <si>
    <t>[府中]</t>
    <rPh sb="1" eb="3">
      <t>フチュウ</t>
    </rPh>
    <phoneticPr fontId="1"/>
  </si>
  <si>
    <t>K9・K17</t>
    <phoneticPr fontId="1"/>
  </si>
  <si>
    <t>府中街道</t>
    <rPh sb="0" eb="2">
      <t>フチュウ</t>
    </rPh>
    <rPh sb="2" eb="4">
      <t>カイドウ</t>
    </rPh>
    <phoneticPr fontId="1"/>
  </si>
  <si>
    <t>┤左</t>
    <rPh sb="1" eb="2">
      <t>ヒダリ</t>
    </rPh>
    <phoneticPr fontId="1"/>
  </si>
  <si>
    <t>市道</t>
    <rPh sb="0" eb="2">
      <t>シドウ</t>
    </rPh>
    <phoneticPr fontId="1"/>
  </si>
  <si>
    <t>五叉路右</t>
    <rPh sb="0" eb="3">
      <t>ゴサロ</t>
    </rPh>
    <rPh sb="3" eb="4">
      <t>ミギ</t>
    </rPh>
    <phoneticPr fontId="1"/>
  </si>
  <si>
    <t>┬右</t>
    <rPh sb="1" eb="2">
      <t>ミギ</t>
    </rPh>
    <phoneticPr fontId="1"/>
  </si>
  <si>
    <t>S</t>
    <phoneticPr fontId="1"/>
  </si>
  <si>
    <t>[天王橋]</t>
    <rPh sb="1" eb="3">
      <t>テンノウ</t>
    </rPh>
    <rPh sb="3" eb="4">
      <t>バシ</t>
    </rPh>
    <phoneticPr fontId="1"/>
  </si>
  <si>
    <t>K59</t>
    <phoneticPr fontId="1"/>
  </si>
  <si>
    <t>Y左</t>
    <rPh sb="1" eb="2">
      <t>ヒダリ</t>
    </rPh>
    <phoneticPr fontId="1"/>
  </si>
  <si>
    <t>K162</t>
    <phoneticPr fontId="1"/>
  </si>
  <si>
    <t>トヨタカローラ</t>
    <phoneticPr fontId="1"/>
  </si>
  <si>
    <t>┬左</t>
    <rPh sb="1" eb="2">
      <t>ヒダリ</t>
    </rPh>
    <phoneticPr fontId="1"/>
  </si>
  <si>
    <t>[瑞穂]</t>
    <rPh sb="1" eb="3">
      <t>ミズホ</t>
    </rPh>
    <phoneticPr fontId="1"/>
  </si>
  <si>
    <t>K5</t>
    <phoneticPr fontId="1"/>
  </si>
  <si>
    <t>青梅街道</t>
    <rPh sb="0" eb="2">
      <t>オウメ</t>
    </rPh>
    <rPh sb="2" eb="4">
      <t>カイドウ</t>
    </rPh>
    <phoneticPr fontId="1"/>
  </si>
  <si>
    <t>├右</t>
    <rPh sb="1" eb="2">
      <t>ミギ</t>
    </rPh>
    <phoneticPr fontId="1"/>
  </si>
  <si>
    <t>K44</t>
    <phoneticPr fontId="1"/>
  </si>
  <si>
    <t>[青梅市街]</t>
    <rPh sb="1" eb="3">
      <t>オウメ</t>
    </rPh>
    <rPh sb="3" eb="5">
      <t>シガイ</t>
    </rPh>
    <phoneticPr fontId="1"/>
  </si>
  <si>
    <t>圏央道をくぐってから左折</t>
    <rPh sb="0" eb="3">
      <t>ケンオウドウ</t>
    </rPh>
    <rPh sb="10" eb="12">
      <t>サセツ</t>
    </rPh>
    <phoneticPr fontId="1"/>
  </si>
  <si>
    <t>[飯能]</t>
    <rPh sb="1" eb="3">
      <t>ハンノウ</t>
    </rPh>
    <phoneticPr fontId="1"/>
  </si>
  <si>
    <t>K28・K193</t>
    <phoneticPr fontId="1"/>
  </si>
  <si>
    <t>小曽木街道</t>
    <rPh sb="0" eb="1">
      <t>コ</t>
    </rPh>
    <rPh sb="1" eb="3">
      <t>ソギ</t>
    </rPh>
    <rPh sb="3" eb="5">
      <t>カイドウ</t>
    </rPh>
    <phoneticPr fontId="1"/>
  </si>
  <si>
    <t>[原市場]</t>
    <rPh sb="1" eb="2">
      <t>ハラ</t>
    </rPh>
    <rPh sb="2" eb="4">
      <t>イチバ</t>
    </rPh>
    <phoneticPr fontId="1"/>
  </si>
  <si>
    <t>K221</t>
    <phoneticPr fontId="1"/>
  </si>
  <si>
    <t>[上名栗]</t>
    <rPh sb="1" eb="2">
      <t>ウエ</t>
    </rPh>
    <rPh sb="2" eb="4">
      <t>ナグリ</t>
    </rPh>
    <phoneticPr fontId="1"/>
  </si>
  <si>
    <t>K70・K53</t>
    <phoneticPr fontId="1"/>
  </si>
  <si>
    <t>直進</t>
    <rPh sb="0" eb="2">
      <t>チョｋ</t>
    </rPh>
    <phoneticPr fontId="1"/>
  </si>
  <si>
    <t>K53</t>
    <phoneticPr fontId="1"/>
  </si>
  <si>
    <t>[秩父]</t>
    <rPh sb="1" eb="3">
      <t>チｔ</t>
    </rPh>
    <phoneticPr fontId="1"/>
  </si>
  <si>
    <t>R299</t>
    <phoneticPr fontId="1"/>
  </si>
  <si>
    <t>R140</t>
    <phoneticPr fontId="1"/>
  </si>
  <si>
    <t>左側</t>
    <rPh sb="0" eb="2">
      <t>ヒダリガワ</t>
    </rPh>
    <phoneticPr fontId="1"/>
  </si>
  <si>
    <t>折り返し</t>
    <rPh sb="0" eb="1">
      <t>オ</t>
    </rPh>
    <rPh sb="2" eb="3">
      <t>カエ</t>
    </rPh>
    <phoneticPr fontId="1"/>
  </si>
  <si>
    <t>┼左</t>
  </si>
  <si>
    <t>[小鹿野]</t>
    <rPh sb="1" eb="4">
      <t>オガノ</t>
    </rPh>
    <phoneticPr fontId="1"/>
  </si>
  <si>
    <t>K37</t>
    <phoneticPr fontId="1"/>
  </si>
  <si>
    <t>[上野]</t>
  </si>
  <si>
    <t>R299</t>
  </si>
  <si>
    <t>[佐久穂・上野]</t>
  </si>
  <si>
    <t>西上州やまびこ街道</t>
    <rPh sb="0" eb="1">
      <t>ニシ</t>
    </rPh>
    <rPh sb="1" eb="3">
      <t>ジョウシュウ</t>
    </rPh>
    <rPh sb="7" eb="9">
      <t>カイドウ</t>
    </rPh>
    <phoneticPr fontId="1"/>
  </si>
  <si>
    <t>┼右</t>
    <rPh sb="1" eb="2">
      <t>ミギ</t>
    </rPh>
    <phoneticPr fontId="1"/>
  </si>
  <si>
    <t>K13</t>
    <phoneticPr fontId="1"/>
  </si>
  <si>
    <t>[長瀞・皆野]</t>
    <rPh sb="1" eb="3">
      <t>ナガトロ</t>
    </rPh>
    <rPh sb="4" eb="6">
      <t>ミナノ</t>
    </rPh>
    <phoneticPr fontId="1"/>
  </si>
  <si>
    <t>[秩父・国道299号]</t>
    <rPh sb="1" eb="3">
      <t>チチブ</t>
    </rPh>
    <rPh sb="4" eb="6">
      <t>コクドウ</t>
    </rPh>
    <rPh sb="9" eb="10">
      <t>ゴウ</t>
    </rPh>
    <phoneticPr fontId="1"/>
  </si>
  <si>
    <t>[飯能・日高]</t>
    <rPh sb="1" eb="3">
      <t>ハンノウ</t>
    </rPh>
    <rPh sb="4" eb="6">
      <t>ヒダカ</t>
    </rPh>
    <phoneticPr fontId="1"/>
  </si>
  <si>
    <t>[青梅]</t>
    <rPh sb="1" eb="3">
      <t>オウメ</t>
    </rPh>
    <phoneticPr fontId="1"/>
  </si>
  <si>
    <t>[新宿・入間]</t>
    <rPh sb="1" eb="3">
      <t>シンジュク</t>
    </rPh>
    <rPh sb="4" eb="6">
      <t>イルマ</t>
    </rPh>
    <phoneticPr fontId="1"/>
  </si>
  <si>
    <t>K63</t>
    <phoneticPr fontId="1"/>
  </si>
  <si>
    <t>[東大和市街]</t>
    <rPh sb="1" eb="4">
      <t>ヒガシヤマト</t>
    </rPh>
    <rPh sb="4" eb="6">
      <t>シガイ</t>
    </rPh>
    <phoneticPr fontId="1"/>
  </si>
  <si>
    <t>※装備品の不備が無いようにお願いいたします。（反射ベスト・ベル・充分な光量のライト及びテールライト）</t>
    <rPh sb="1" eb="4">
      <t>ソウビヒン</t>
    </rPh>
    <rPh sb="5" eb="7">
      <t>フビ</t>
    </rPh>
    <rPh sb="8" eb="9">
      <t>ナ</t>
    </rPh>
    <rPh sb="14" eb="15">
      <t>ネガ</t>
    </rPh>
    <rPh sb="23" eb="25">
      <t>ハンシャ</t>
    </rPh>
    <rPh sb="32" eb="34">
      <t>ジュウブン</t>
    </rPh>
    <rPh sb="35" eb="37">
      <t>コウリョウ</t>
    </rPh>
    <rPh sb="41" eb="42">
      <t>オヨ</t>
    </rPh>
    <phoneticPr fontId="1"/>
  </si>
  <si>
    <t>※各ＰＣのコンビニでは、必ず買い物をしてレシートを貰ってください。</t>
    <rPh sb="1" eb="2">
      <t>カク</t>
    </rPh>
    <phoneticPr fontId="3"/>
  </si>
  <si>
    <t>※キューシートは必ずしも正確ではありません。事前にご自身で確認されることをお勧めいたします。</t>
    <rPh sb="8" eb="9">
      <t>カナラ</t>
    </rPh>
    <rPh sb="12" eb="14">
      <t>セイカク</t>
    </rPh>
    <rPh sb="22" eb="24">
      <t>ジゼン</t>
    </rPh>
    <rPh sb="26" eb="28">
      <t>ジシン</t>
    </rPh>
    <rPh sb="29" eb="31">
      <t>カクニン</t>
    </rPh>
    <rPh sb="38" eb="39">
      <t>スス</t>
    </rPh>
    <phoneticPr fontId="3"/>
  </si>
  <si>
    <t>岩蔵街道</t>
    <rPh sb="2" eb="4">
      <t>カイドウ</t>
    </rPh>
    <phoneticPr fontId="1"/>
  </si>
  <si>
    <t>右側</t>
    <phoneticPr fontId="1"/>
  </si>
  <si>
    <t>├右</t>
    <rPh sb="1" eb="2">
      <t>ミギ</t>
    </rPh>
    <phoneticPr fontId="1"/>
  </si>
  <si>
    <t>K13</t>
    <phoneticPr fontId="1"/>
  </si>
  <si>
    <t>S</t>
    <phoneticPr fontId="1"/>
  </si>
  <si>
    <t>R140</t>
    <phoneticPr fontId="1"/>
  </si>
  <si>
    <t>┼右</t>
    <rPh sb="1" eb="2">
      <t>ミギ</t>
    </rPh>
    <phoneticPr fontId="9"/>
  </si>
  <si>
    <t>K44</t>
    <phoneticPr fontId="9"/>
  </si>
  <si>
    <t>┼左</t>
    <rPh sb="1" eb="2">
      <t>ヒダリ</t>
    </rPh>
    <phoneticPr fontId="9"/>
  </si>
  <si>
    <t>[瑞穂]</t>
    <rPh sb="1" eb="3">
      <t>ミズホ</t>
    </rPh>
    <phoneticPr fontId="9"/>
  </si>
  <si>
    <t>通過チェック 栃本関所跡</t>
    <rPh sb="7" eb="9">
      <t>トチモト</t>
    </rPh>
    <rPh sb="9" eb="11">
      <t>セキショ</t>
    </rPh>
    <rPh sb="11" eb="12">
      <t>アト</t>
    </rPh>
    <phoneticPr fontId="1"/>
  </si>
  <si>
    <t>PC3 長瀞駅</t>
    <rPh sb="4" eb="6">
      <t>ナガトロ</t>
    </rPh>
    <rPh sb="6" eb="7">
      <t>エキ</t>
    </rPh>
    <phoneticPr fontId="1"/>
  </si>
  <si>
    <t>R299・R462</t>
    <phoneticPr fontId="1"/>
  </si>
  <si>
    <t>市道・K177</t>
    <rPh sb="0" eb="1">
      <t>シ</t>
    </rPh>
    <rPh sb="1" eb="2">
      <t>ドウ</t>
    </rPh>
    <phoneticPr fontId="1"/>
  </si>
  <si>
    <t>K203</t>
    <phoneticPr fontId="1"/>
  </si>
  <si>
    <t>K203</t>
    <phoneticPr fontId="1"/>
  </si>
  <si>
    <t>K44</t>
    <phoneticPr fontId="1"/>
  </si>
  <si>
    <t>市道</t>
    <rPh sb="0" eb="1">
      <t>シ</t>
    </rPh>
    <rPh sb="1" eb="2">
      <t>ドウ</t>
    </rPh>
    <phoneticPr fontId="1"/>
  </si>
  <si>
    <t>K53・K194・K28</t>
    <phoneticPr fontId="1"/>
  </si>
  <si>
    <t>青梅街道</t>
  </si>
  <si>
    <t>府中街道</t>
  </si>
  <si>
    <t>川崎街道</t>
  </si>
  <si>
    <t>K5</t>
    <phoneticPr fontId="1"/>
  </si>
  <si>
    <t>PC1 山伏峠</t>
    <rPh sb="4" eb="7">
      <t>ヤｍ</t>
    </rPh>
    <phoneticPr fontId="1"/>
  </si>
  <si>
    <t>正面交差点名表示なし</t>
    <rPh sb="0" eb="2">
      <t>ショウメン</t>
    </rPh>
    <rPh sb="2" eb="5">
      <t>コウサテン</t>
    </rPh>
    <rPh sb="5" eb="6">
      <t>メイ</t>
    </rPh>
    <rPh sb="6" eb="8">
      <t>ヒョウジ</t>
    </rPh>
    <phoneticPr fontId="1"/>
  </si>
  <si>
    <t>[飯能・岩蔵]</t>
    <rPh sb="1" eb="3">
      <t>ハンノウ</t>
    </rPh>
    <rPh sb="4" eb="5">
      <t>イワ</t>
    </rPh>
    <rPh sb="5" eb="6">
      <t>グラ</t>
    </rPh>
    <phoneticPr fontId="1"/>
  </si>
  <si>
    <t>[栃本・三峰神社]</t>
    <rPh sb="1" eb="3">
      <t>トチモト</t>
    </rPh>
    <rPh sb="4" eb="6">
      <t>ミツミネ</t>
    </rPh>
    <rPh sb="6" eb="8">
      <t>ジンジャ</t>
    </rPh>
    <phoneticPr fontId="1"/>
  </si>
  <si>
    <t>[長瀞・秩父]</t>
    <rPh sb="1" eb="3">
      <t>ナガトロ</t>
    </rPh>
    <rPh sb="4" eb="6">
      <t>チチブ</t>
    </rPh>
    <phoneticPr fontId="1"/>
  </si>
  <si>
    <t>[鬼石市街]</t>
    <rPh sb="1" eb="3">
      <t>オニシ</t>
    </rPh>
    <rPh sb="3" eb="5">
      <t>シガイ</t>
    </rPh>
    <phoneticPr fontId="1"/>
  </si>
  <si>
    <t>[秩父・長瀞]</t>
    <rPh sb="1" eb="3">
      <t>チチブ</t>
    </rPh>
    <rPh sb="4" eb="6">
      <t>ナガトロ</t>
    </rPh>
    <phoneticPr fontId="1"/>
  </si>
  <si>
    <t>[寄居・長瀞]</t>
    <rPh sb="1" eb="3">
      <t>ヨリイ</t>
    </rPh>
    <rPh sb="4" eb="6">
      <t>ナガトロ</t>
    </rPh>
    <phoneticPr fontId="1"/>
  </si>
  <si>
    <t>[秩父]</t>
    <rPh sb="1" eb="3">
      <t>チチブ</t>
    </rPh>
    <phoneticPr fontId="1"/>
  </si>
  <si>
    <t>[岩畳・長瀞駅]</t>
    <rPh sb="1" eb="2">
      <t>イワ</t>
    </rPh>
    <rPh sb="2" eb="3">
      <t>タタミ</t>
    </rPh>
    <rPh sb="4" eb="6">
      <t>ナガトロ</t>
    </rPh>
    <rPh sb="6" eb="7">
      <t>エキ</t>
    </rPh>
    <phoneticPr fontId="1"/>
  </si>
  <si>
    <t>[秩父・皆野]</t>
    <rPh sb="1" eb="3">
      <t>チチブ</t>
    </rPh>
    <rPh sb="4" eb="5">
      <t>ミナ</t>
    </rPh>
    <rPh sb="5" eb="6">
      <t>ノ</t>
    </rPh>
    <phoneticPr fontId="1"/>
  </si>
  <si>
    <t>[吉田]</t>
    <rPh sb="1" eb="3">
      <t>ヨシダ</t>
    </rPh>
    <phoneticPr fontId="1"/>
  </si>
  <si>
    <t>[正丸峠・青梅・上名栗]</t>
    <rPh sb="1" eb="3">
      <t>ショウマル</t>
    </rPh>
    <rPh sb="3" eb="4">
      <t>トウゲ</t>
    </rPh>
    <rPh sb="5" eb="7">
      <t>オウメ</t>
    </rPh>
    <rPh sb="8" eb="11">
      <t>カミナグリ</t>
    </rPh>
    <phoneticPr fontId="1"/>
  </si>
  <si>
    <t>[東村山・芋窪]</t>
    <rPh sb="1" eb="2">
      <t>ヒガシ</t>
    </rPh>
    <rPh sb="2" eb="4">
      <t>ムラヤマ</t>
    </rPh>
    <rPh sb="5" eb="7">
      <t>イモクボ</t>
    </rPh>
    <phoneticPr fontId="1"/>
  </si>
  <si>
    <t>[西東京・小平]</t>
    <rPh sb="1" eb="4">
      <t>ニシｔ</t>
    </rPh>
    <rPh sb="5" eb="7">
      <t>コｄ</t>
    </rPh>
    <phoneticPr fontId="1"/>
  </si>
  <si>
    <t>[日野・関戸]</t>
    <rPh sb="1" eb="3">
      <t>ヒン</t>
    </rPh>
    <rPh sb="4" eb="6">
      <t>セキド</t>
    </rPh>
    <phoneticPr fontId="1"/>
  </si>
  <si>
    <t>S[新大丸]</t>
    <rPh sb="2" eb="5">
      <t>シン</t>
    </rPh>
    <phoneticPr fontId="1"/>
  </si>
  <si>
    <t>S「西恋ヶ窪一丁目」</t>
    <rPh sb="2" eb="6">
      <t>ニシコイガクボ</t>
    </rPh>
    <rPh sb="6" eb="9">
      <t>イッチョウメ</t>
    </rPh>
    <phoneticPr fontId="1"/>
  </si>
  <si>
    <t>S「日吉町」</t>
    <rPh sb="2" eb="5">
      <t>ヒヨシチョウ</t>
    </rPh>
    <phoneticPr fontId="1"/>
  </si>
  <si>
    <t>斜め右方向一方通行路あり</t>
    <rPh sb="0" eb="1">
      <t>ナナ</t>
    </rPh>
    <rPh sb="2" eb="3">
      <t>ミギ</t>
    </rPh>
    <rPh sb="3" eb="5">
      <t>ホウコウ</t>
    </rPh>
    <rPh sb="5" eb="7">
      <t>イッポウ</t>
    </rPh>
    <rPh sb="7" eb="10">
      <t>ツウコウロ</t>
    </rPh>
    <phoneticPr fontId="1"/>
  </si>
  <si>
    <t>S「峰」</t>
    <rPh sb="2" eb="3">
      <t>ミネ</t>
    </rPh>
    <phoneticPr fontId="1"/>
  </si>
  <si>
    <t>S「青梅インター入口」</t>
    <rPh sb="2" eb="4">
      <t>オウメ</t>
    </rPh>
    <rPh sb="8" eb="9">
      <t>イ</t>
    </rPh>
    <rPh sb="9" eb="10">
      <t>グチ</t>
    </rPh>
    <phoneticPr fontId="1"/>
  </si>
  <si>
    <t>S「青梅インター入口第二」</t>
    <rPh sb="2" eb="4">
      <t>オウメ</t>
    </rPh>
    <rPh sb="8" eb="9">
      <t>イ</t>
    </rPh>
    <rPh sb="9" eb="10">
      <t>グチ</t>
    </rPh>
    <rPh sb="10" eb="11">
      <t>ダイ</t>
    </rPh>
    <rPh sb="11" eb="12">
      <t>ニ</t>
    </rPh>
    <phoneticPr fontId="1"/>
  </si>
  <si>
    <t>S「新岩倉大橋」</t>
    <rPh sb="2" eb="3">
      <t>シン</t>
    </rPh>
    <rPh sb="3" eb="5">
      <t>イワクラ</t>
    </rPh>
    <rPh sb="5" eb="7">
      <t>オオハシ</t>
    </rPh>
    <phoneticPr fontId="1"/>
  </si>
  <si>
    <t>S「成木一丁目」</t>
    <rPh sb="2" eb="3">
      <t>ナル</t>
    </rPh>
    <rPh sb="3" eb="4">
      <t>キ</t>
    </rPh>
    <rPh sb="4" eb="7">
      <t>イッチョウメ</t>
    </rPh>
    <phoneticPr fontId="1"/>
  </si>
  <si>
    <t>S「正丸トンネル」</t>
    <rPh sb="2" eb="4">
      <t>ショウマｒ</t>
    </rPh>
    <phoneticPr fontId="1"/>
  </si>
  <si>
    <t>[秩父市役所・市民会館]方面補助信号灯あり</t>
    <rPh sb="9" eb="10">
      <t>カイ</t>
    </rPh>
    <rPh sb="14" eb="16">
      <t>ホジョ</t>
    </rPh>
    <rPh sb="16" eb="19">
      <t>シンゴウトウ</t>
    </rPh>
    <phoneticPr fontId="1"/>
  </si>
  <si>
    <t>[秩父市役所・秩父宮記念市民会館]方面</t>
    <rPh sb="7" eb="9">
      <t>チチブ</t>
    </rPh>
    <rPh sb="9" eb="10">
      <t>ミヤ</t>
    </rPh>
    <rPh sb="10" eb="12">
      <t>キネン</t>
    </rPh>
    <rPh sb="14" eb="16">
      <t>カイカン</t>
    </rPh>
    <phoneticPr fontId="1"/>
  </si>
  <si>
    <t>S「黒海土バイパス前」</t>
  </si>
  <si>
    <t>S「仲町」</t>
    <rPh sb="2" eb="4">
      <t>ナカマチ</t>
    </rPh>
    <phoneticPr fontId="1"/>
  </si>
  <si>
    <t>S「太駄中」</t>
    <rPh sb="2" eb="3">
      <t>フト</t>
    </rPh>
    <rPh sb="3" eb="4">
      <t>ダ</t>
    </rPh>
    <rPh sb="4" eb="5">
      <t>ナカ</t>
    </rPh>
    <phoneticPr fontId="1"/>
  </si>
  <si>
    <t>S「出牛」</t>
    <rPh sb="2" eb="3">
      <t>デ</t>
    </rPh>
    <rPh sb="3" eb="4">
      <t>ウシ</t>
    </rPh>
    <phoneticPr fontId="1"/>
  </si>
  <si>
    <t>S「中野上」</t>
    <rPh sb="2" eb="4">
      <t>ナカノ</t>
    </rPh>
    <rPh sb="4" eb="5">
      <t>ウエ</t>
    </rPh>
    <phoneticPr fontId="1"/>
  </si>
  <si>
    <t>S「長瀞駅前」</t>
  </si>
  <si>
    <t>S「金崎」</t>
    <rPh sb="2" eb="4">
      <t>カネザキ</t>
    </rPh>
    <phoneticPr fontId="1"/>
  </si>
  <si>
    <t>S「大淵」</t>
    <rPh sb="2" eb="4">
      <t>オオブチ</t>
    </rPh>
    <phoneticPr fontId="1"/>
  </si>
  <si>
    <t>S「本町」</t>
    <rPh sb="2" eb="4">
      <t>ホンチョウ</t>
    </rPh>
    <phoneticPr fontId="1"/>
  </si>
  <si>
    <t>S「成木八丁目」</t>
    <rPh sb="2" eb="3">
      <t>ナル</t>
    </rPh>
    <rPh sb="3" eb="4">
      <t>キ</t>
    </rPh>
    <rPh sb="4" eb="5">
      <t>ハチ</t>
    </rPh>
    <rPh sb="5" eb="7">
      <t>チョウメ</t>
    </rPh>
    <phoneticPr fontId="1"/>
  </si>
  <si>
    <t>S「成木街道入口]</t>
    <rPh sb="2" eb="3">
      <t>ナル</t>
    </rPh>
    <rPh sb="3" eb="4">
      <t>キ</t>
    </rPh>
    <rPh sb="4" eb="6">
      <t>カイドウ</t>
    </rPh>
    <rPh sb="6" eb="7">
      <t>イ</t>
    </rPh>
    <rPh sb="7" eb="8">
      <t>グチ</t>
    </rPh>
    <phoneticPr fontId="1"/>
  </si>
  <si>
    <t>S「東青梅二丁目」</t>
    <rPh sb="2" eb="3">
      <t>ヒガシ</t>
    </rPh>
    <rPh sb="3" eb="5">
      <t>オウメ</t>
    </rPh>
    <rPh sb="5" eb="8">
      <t>ニチョウメ</t>
    </rPh>
    <phoneticPr fontId="1"/>
  </si>
  <si>
    <t>S「今井馬場崎」</t>
    <rPh sb="2" eb="4">
      <t>イマイ</t>
    </rPh>
    <rPh sb="4" eb="7">
      <t>ババサキ</t>
    </rPh>
    <phoneticPr fontId="9"/>
  </si>
  <si>
    <t>S「青梅インター入口第二」</t>
    <rPh sb="2" eb="4">
      <t>オウメ</t>
    </rPh>
    <rPh sb="8" eb="10">
      <t>イリグチ</t>
    </rPh>
    <rPh sb="10" eb="12">
      <t>ダイニ</t>
    </rPh>
    <phoneticPr fontId="9"/>
  </si>
  <si>
    <t>圏央道のガードをくぐる岩蔵街道</t>
    <rPh sb="0" eb="3">
      <t>ケンオウドウ</t>
    </rPh>
    <rPh sb="11" eb="13">
      <t>イワゾウ</t>
    </rPh>
    <rPh sb="13" eb="15">
      <t>カイドウ</t>
    </rPh>
    <phoneticPr fontId="1"/>
  </si>
  <si>
    <t>S「大曲り」</t>
    <rPh sb="2" eb="4">
      <t>オオマガリ</t>
    </rPh>
    <phoneticPr fontId="1"/>
  </si>
  <si>
    <t>K5</t>
  </si>
  <si>
    <t>S「奈良橋」</t>
    <rPh sb="2" eb="5">
      <t>ナラハシ</t>
    </rPh>
    <phoneticPr fontId="1"/>
  </si>
  <si>
    <t>S「南街4丁目」</t>
  </si>
  <si>
    <t>S「青梅橋」</t>
    <rPh sb="2" eb="4">
      <t>オウメ</t>
    </rPh>
    <rPh sb="4" eb="5">
      <t>バシ</t>
    </rPh>
    <phoneticPr fontId="1"/>
  </si>
  <si>
    <t>S「小川町東」</t>
    <rPh sb="2" eb="5">
      <t>オガワマチ</t>
    </rPh>
    <rPh sb="5" eb="6">
      <t>ヒガシ</t>
    </rPh>
    <phoneticPr fontId="1"/>
  </si>
  <si>
    <t>K17</t>
  </si>
  <si>
    <t>S「新大丸」</t>
    <rPh sb="2" eb="3">
      <t>シン</t>
    </rPh>
    <rPh sb="3" eb="5">
      <t>オオマル</t>
    </rPh>
    <phoneticPr fontId="1"/>
  </si>
  <si>
    <t>PC2 道の駅上野</t>
    <rPh sb="4" eb="5">
      <t>ミチ</t>
    </rPh>
    <rPh sb="6" eb="7">
      <t>エキ</t>
    </rPh>
    <rPh sb="7" eb="9">
      <t>ウエノ</t>
    </rPh>
    <phoneticPr fontId="1"/>
  </si>
  <si>
    <t>スタート 大丸公園(東京都稲城市大丸)</t>
    <rPh sb="5" eb="7">
      <t>オオマル</t>
    </rPh>
    <rPh sb="7" eb="9">
      <t>コウエン</t>
    </rPh>
    <rPh sb="10" eb="13">
      <t>トウキョウト</t>
    </rPh>
    <rPh sb="13" eb="16">
      <t>イナギシ</t>
    </rPh>
    <rPh sb="16" eb="18">
      <t>オオマル</t>
    </rPh>
    <phoneticPr fontId="1"/>
  </si>
  <si>
    <t>ゴール 稲城大丸公園</t>
    <rPh sb="4" eb="6">
      <t>イナギ</t>
    </rPh>
    <rPh sb="6" eb="8">
      <t>ダイマル</t>
    </rPh>
    <rPh sb="8" eb="10">
      <t>コウエン</t>
    </rPh>
    <phoneticPr fontId="1"/>
  </si>
  <si>
    <t>6:00～6:30</t>
    <phoneticPr fontId="1"/>
  </si>
  <si>
    <t>07:42～09:54 
フォトチェック
山伏峠の看板とブルべカードが入るように撮影</t>
    <rPh sb="21" eb="23">
      <t>ヤマブシ</t>
    </rPh>
    <rPh sb="23" eb="24">
      <t>トウゲ</t>
    </rPh>
    <rPh sb="25" eb="27">
      <t>カンバン</t>
    </rPh>
    <rPh sb="35" eb="36">
      <t>ハイ</t>
    </rPh>
    <rPh sb="40" eb="42">
      <t>サツエイ</t>
    </rPh>
    <phoneticPr fontId="1"/>
  </si>
  <si>
    <t>参考：09:04~12:56
フォトチェック
「史跡栃本関所跡」の看板とブルべカードが入るように撮影</t>
    <rPh sb="0" eb="2">
      <t>サンコウ</t>
    </rPh>
    <rPh sb="24" eb="26">
      <t>シセキ</t>
    </rPh>
    <rPh sb="26" eb="28">
      <t>トチモト</t>
    </rPh>
    <rPh sb="28" eb="30">
      <t>セキショ</t>
    </rPh>
    <rPh sb="30" eb="31">
      <t>アト</t>
    </rPh>
    <rPh sb="33" eb="35">
      <t>カンバン</t>
    </rPh>
    <rPh sb="43" eb="44">
      <t>ハイ</t>
    </rPh>
    <rPh sb="48" eb="50">
      <t>サツエイ</t>
    </rPh>
    <phoneticPr fontId="1"/>
  </si>
  <si>
    <t>12:21～20:20
フォトチェック
長瀞駅駅舎とブルべカードが入るように撮影</t>
    <rPh sb="20" eb="22">
      <t>ナガトロ</t>
    </rPh>
    <rPh sb="22" eb="23">
      <t>エキ</t>
    </rPh>
    <rPh sb="23" eb="25">
      <t>エキシャ</t>
    </rPh>
    <rPh sb="33" eb="34">
      <t>ハイ</t>
    </rPh>
    <rPh sb="38" eb="40">
      <t>サツエイ</t>
    </rPh>
    <phoneticPr fontId="1"/>
  </si>
  <si>
    <t>2020BRM1024三色丼300km</t>
    <rPh sb="11" eb="13">
      <t>サンショク</t>
    </rPh>
    <rPh sb="13" eb="14">
      <t>ドン</t>
    </rPh>
    <phoneticPr fontId="1"/>
  </si>
  <si>
    <t>15:00～10/25 02:00</t>
    <phoneticPr fontId="1"/>
  </si>
  <si>
    <t>10:49~16:56
フォトチェック
「道の駅上野」の看板とブルべカードが入るように撮影</t>
    <rPh sb="21" eb="22">
      <t>ミチ</t>
    </rPh>
    <rPh sb="23" eb="24">
      <t>エキ</t>
    </rPh>
    <rPh sb="24" eb="26">
      <t>ウエノ</t>
    </rPh>
    <rPh sb="28" eb="30">
      <t>カンバン</t>
    </rPh>
    <rPh sb="38" eb="39">
      <t>ハイ</t>
    </rPh>
    <rPh sb="43" eb="45">
      <t>サツエイ</t>
    </rPh>
    <phoneticPr fontId="1"/>
  </si>
  <si>
    <t>S「成木五丁目」</t>
    <rPh sb="2" eb="3">
      <t>ナル</t>
    </rPh>
    <rPh sb="3" eb="4">
      <t>キ</t>
    </rPh>
    <rPh sb="4" eb="5">
      <t>ゴ</t>
    </rPh>
    <rPh sb="5" eb="7">
      <t>チョウメ</t>
    </rPh>
    <phoneticPr fontId="1"/>
  </si>
  <si>
    <t>K53</t>
    <phoneticPr fontId="1"/>
  </si>
  <si>
    <t>K44・R299</t>
    <phoneticPr fontId="1"/>
  </si>
  <si>
    <t>Ver.2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</si>
</sst>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.0_ "/>
    <numFmt numFmtId="178" formatCode="0.0_);[Red]\(0.0\)"/>
    <numFmt numFmtId="179" formatCode="#,##0.0"/>
  </numFmts>
  <fonts count="11" x14ac:knownFonts="1">
    <font>
      <sz val="11"/>
      <name val="ＭＳ Ｐゴシック"/>
      <charset val="128"/>
    </font>
    <font>
      <sz val="6"/>
      <name val="ＭＳ Ｐゴシック"/>
      <charset val="128"/>
    </font>
    <font>
      <sz val="10"/>
      <name val="Arial"/>
      <family val="2"/>
    </font>
    <font>
      <sz val="6"/>
      <name val="ＭＳ Ｐゴシック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11"/>
      <name val="メイリオ"/>
      <family val="3"/>
      <charset val="128"/>
    </font>
    <font>
      <sz val="10"/>
      <color indexed="10"/>
      <name val="メイリオ"/>
      <family val="3"/>
      <charset val="128"/>
    </font>
    <font>
      <b/>
      <sz val="10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67">
    <xf numFmtId="0" fontId="0" fillId="0" borderId="0" xfId="0"/>
    <xf numFmtId="0" fontId="5" fillId="0" borderId="0" xfId="1" applyFont="1" applyFill="1" applyAlignment="1">
      <alignment horizontal="center" vertical="center"/>
    </xf>
    <xf numFmtId="0" fontId="4" fillId="0" borderId="0" xfId="1" applyFont="1" applyFill="1">
      <alignment vertical="center"/>
    </xf>
    <xf numFmtId="0" fontId="6" fillId="0" borderId="0" xfId="0" applyFont="1" applyFill="1"/>
    <xf numFmtId="14" fontId="5" fillId="0" borderId="0" xfId="1" applyNumberFormat="1" applyFont="1" applyFill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 wrapText="1"/>
    </xf>
    <xf numFmtId="177" fontId="5" fillId="0" borderId="0" xfId="1" applyNumberFormat="1" applyFont="1" applyFill="1" applyBorder="1" applyAlignment="1">
      <alignment horizontal="left" vertical="center"/>
    </xf>
    <xf numFmtId="177" fontId="5" fillId="0" borderId="0" xfId="1" applyNumberFormat="1" applyFont="1" applyFill="1" applyBorder="1" applyAlignment="1">
      <alignment vertical="center"/>
    </xf>
    <xf numFmtId="0" fontId="5" fillId="0" borderId="0" xfId="1" applyFont="1" applyFill="1" applyBorder="1">
      <alignment vertical="center"/>
    </xf>
    <xf numFmtId="176" fontId="4" fillId="0" borderId="0" xfId="1" applyNumberFormat="1" applyFont="1" applyFill="1" applyAlignment="1">
      <alignment horizontal="left" vertical="center"/>
    </xf>
    <xf numFmtId="176" fontId="5" fillId="0" borderId="0" xfId="1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176" fontId="8" fillId="0" borderId="0" xfId="1" applyNumberFormat="1" applyFont="1" applyFill="1" applyAlignment="1">
      <alignment vertical="center"/>
    </xf>
    <xf numFmtId="49" fontId="8" fillId="0" borderId="0" xfId="1" applyNumberFormat="1" applyFont="1" applyFill="1">
      <alignment vertical="center"/>
    </xf>
    <xf numFmtId="179" fontId="5" fillId="0" borderId="0" xfId="1" applyNumberFormat="1" applyFont="1" applyFill="1" applyAlignment="1">
      <alignment horizontal="left" vertical="center"/>
    </xf>
    <xf numFmtId="179" fontId="5" fillId="0" borderId="0" xfId="1" applyNumberFormat="1" applyFont="1" applyFill="1" applyAlignment="1">
      <alignment horizontal="right" vertical="center"/>
    </xf>
    <xf numFmtId="179" fontId="7" fillId="0" borderId="0" xfId="0" applyNumberFormat="1" applyFont="1" applyAlignment="1">
      <alignment horizontal="left" vertical="center"/>
    </xf>
    <xf numFmtId="179" fontId="4" fillId="0" borderId="0" xfId="1" applyNumberFormat="1" applyFont="1" applyFill="1" applyBorder="1" applyAlignment="1">
      <alignment horizontal="right" vertical="center"/>
    </xf>
    <xf numFmtId="179" fontId="5" fillId="0" borderId="0" xfId="0" applyNumberFormat="1" applyFont="1" applyAlignment="1">
      <alignment horizontal="left" vertical="center"/>
    </xf>
    <xf numFmtId="179" fontId="6" fillId="0" borderId="0" xfId="0" applyNumberFormat="1" applyFont="1" applyFill="1" applyAlignment="1">
      <alignment horizontal="right"/>
    </xf>
    <xf numFmtId="179" fontId="6" fillId="0" borderId="0" xfId="0" applyNumberFormat="1" applyFont="1" applyFill="1" applyAlignment="1">
      <alignment horizontal="left"/>
    </xf>
    <xf numFmtId="176" fontId="10" fillId="0" borderId="1" xfId="1" applyNumberFormat="1" applyFont="1" applyFill="1" applyBorder="1" applyAlignment="1">
      <alignment horizontal="center" vertical="center"/>
    </xf>
    <xf numFmtId="179" fontId="10" fillId="0" borderId="1" xfId="1" applyNumberFormat="1" applyFont="1" applyFill="1" applyBorder="1" applyAlignment="1">
      <alignment horizontal="right" vertical="center"/>
    </xf>
    <xf numFmtId="0" fontId="10" fillId="0" borderId="1" xfId="1" applyFont="1" applyFill="1" applyBorder="1" applyAlignment="1">
      <alignment horizontal="center" vertical="center"/>
    </xf>
    <xf numFmtId="177" fontId="10" fillId="0" borderId="1" xfId="1" applyNumberFormat="1" applyFont="1" applyFill="1" applyBorder="1" applyAlignment="1">
      <alignment horizontal="center" vertical="center"/>
    </xf>
    <xf numFmtId="176" fontId="5" fillId="2" borderId="1" xfId="1" applyNumberFormat="1" applyFont="1" applyFill="1" applyBorder="1" applyAlignment="1">
      <alignment horizontal="center" vertical="center"/>
    </xf>
    <xf numFmtId="179" fontId="5" fillId="2" borderId="1" xfId="1" applyNumberFormat="1" applyFont="1" applyFill="1" applyBorder="1" applyAlignment="1">
      <alignment horizontal="right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vertical="center"/>
    </xf>
    <xf numFmtId="178" fontId="5" fillId="2" borderId="1" xfId="1" applyNumberFormat="1" applyFont="1" applyFill="1" applyBorder="1" applyAlignment="1">
      <alignment horizontal="left" vertical="center"/>
    </xf>
    <xf numFmtId="20" fontId="5" fillId="2" borderId="1" xfId="1" applyNumberFormat="1" applyFont="1" applyFill="1" applyBorder="1" applyAlignment="1">
      <alignment vertical="center" wrapText="1"/>
    </xf>
    <xf numFmtId="176" fontId="5" fillId="0" borderId="1" xfId="1" applyNumberFormat="1" applyFont="1" applyFill="1" applyBorder="1" applyAlignment="1">
      <alignment horizontal="center" vertical="center"/>
    </xf>
    <xf numFmtId="179" fontId="5" fillId="0" borderId="1" xfId="1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/>
    </xf>
    <xf numFmtId="178" fontId="5" fillId="0" borderId="1" xfId="1" applyNumberFormat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1" applyFont="1" applyFill="1" applyBorder="1">
      <alignment vertical="center"/>
    </xf>
    <xf numFmtId="0" fontId="5" fillId="3" borderId="1" xfId="1" applyFont="1" applyFill="1" applyBorder="1" applyAlignment="1">
      <alignment vertical="center"/>
    </xf>
    <xf numFmtId="178" fontId="5" fillId="3" borderId="1" xfId="1" applyNumberFormat="1" applyFont="1" applyFill="1" applyBorder="1" applyAlignment="1">
      <alignment horizontal="left" vertical="center"/>
    </xf>
    <xf numFmtId="0" fontId="5" fillId="3" borderId="1" xfId="1" applyFont="1" applyFill="1" applyBorder="1">
      <alignment vertical="center"/>
    </xf>
    <xf numFmtId="0" fontId="5" fillId="3" borderId="1" xfId="1" applyFont="1" applyFill="1" applyBorder="1" applyAlignment="1">
      <alignment vertical="center" wrapText="1"/>
    </xf>
    <xf numFmtId="0" fontId="5" fillId="2" borderId="1" xfId="1" applyFont="1" applyFill="1" applyBorder="1">
      <alignment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left" vertical="center"/>
    </xf>
    <xf numFmtId="178" fontId="4" fillId="2" borderId="1" xfId="1" applyNumberFormat="1" applyFont="1" applyFill="1" applyBorder="1" applyAlignment="1">
      <alignment horizontal="right" vertical="center"/>
    </xf>
    <xf numFmtId="178" fontId="4" fillId="0" borderId="1" xfId="1" applyNumberFormat="1" applyFont="1" applyFill="1" applyBorder="1" applyAlignment="1">
      <alignment horizontal="right" vertical="center"/>
    </xf>
    <xf numFmtId="178" fontId="4" fillId="3" borderId="1" xfId="1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vertical="center"/>
    </xf>
    <xf numFmtId="177" fontId="5" fillId="3" borderId="1" xfId="1" applyNumberFormat="1" applyFont="1" applyFill="1" applyBorder="1">
      <alignment vertical="center"/>
    </xf>
    <xf numFmtId="177" fontId="5" fillId="0" borderId="1" xfId="1" applyNumberFormat="1" applyFont="1" applyFill="1" applyBorder="1">
      <alignment vertical="center"/>
    </xf>
    <xf numFmtId="177" fontId="5" fillId="2" borderId="1" xfId="1" applyNumberFormat="1" applyFont="1" applyFill="1" applyBorder="1">
      <alignment vertical="center"/>
    </xf>
    <xf numFmtId="0" fontId="5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177" fontId="5" fillId="2" borderId="1" xfId="1" applyNumberFormat="1" applyFont="1" applyFill="1" applyBorder="1" applyAlignment="1">
      <alignment horizontal="left" vertical="center"/>
    </xf>
    <xf numFmtId="177" fontId="5" fillId="2" borderId="1" xfId="1" applyNumberFormat="1" applyFont="1" applyFill="1" applyBorder="1" applyAlignment="1">
      <alignment vertical="center"/>
    </xf>
    <xf numFmtId="0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77" fontId="5" fillId="0" borderId="1" xfId="1" applyNumberFormat="1" applyFont="1" applyFill="1" applyBorder="1" applyAlignment="1">
      <alignment horizontal="left" vertical="center"/>
    </xf>
  </cellXfs>
  <cellStyles count="2">
    <cellStyle name="標準" xfId="0" builtinId="0"/>
    <cellStyle name="標準_Sheet1" xfId="1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abSelected="1" zoomScale="115" zoomScaleNormal="115" workbookViewId="0">
      <selection activeCell="H2" sqref="H2"/>
    </sheetView>
  </sheetViews>
  <sheetFormatPr defaultColWidth="13.375" defaultRowHeight="23.1" customHeight="1" x14ac:dyDescent="0.45"/>
  <cols>
    <col min="1" max="1" width="5" style="13" customWidth="1"/>
    <col min="2" max="2" width="7.375" style="21" customWidth="1"/>
    <col min="3" max="3" width="6.875" style="21" bestFit="1" customWidth="1"/>
    <col min="4" max="4" width="7.5" style="13" customWidth="1"/>
    <col min="5" max="5" width="32.125" style="3" customWidth="1"/>
    <col min="6" max="6" width="16.625" style="12" bestFit="1" customWidth="1"/>
    <col min="7" max="7" width="15.625" style="3" bestFit="1" customWidth="1"/>
    <col min="8" max="8" width="49.75" style="3" bestFit="1" customWidth="1"/>
    <col min="9" max="16384" width="13.375" style="3"/>
  </cols>
  <sheetData>
    <row r="1" spans="1:8" ht="23.1" customHeight="1" x14ac:dyDescent="0.45">
      <c r="A1" s="10" t="s">
        <v>145</v>
      </c>
      <c r="B1" s="16"/>
      <c r="C1" s="17"/>
      <c r="D1" s="1"/>
      <c r="E1" s="2"/>
      <c r="G1" s="4">
        <v>42660</v>
      </c>
      <c r="H1" s="4" t="s">
        <v>151</v>
      </c>
    </row>
    <row r="2" spans="1:8" ht="23.1" customHeight="1" x14ac:dyDescent="0.45">
      <c r="A2" s="14" t="s">
        <v>0</v>
      </c>
      <c r="B2" s="16"/>
      <c r="C2" s="17"/>
      <c r="D2" s="1"/>
      <c r="E2" s="2"/>
      <c r="G2" s="4"/>
      <c r="H2" s="4"/>
    </row>
    <row r="3" spans="1:8" ht="23.1" customHeight="1" x14ac:dyDescent="0.45">
      <c r="A3" s="15" t="s">
        <v>1</v>
      </c>
      <c r="B3" s="16"/>
      <c r="C3" s="17"/>
      <c r="D3" s="1"/>
      <c r="E3" s="2"/>
      <c r="G3" s="4"/>
      <c r="H3" s="4"/>
    </row>
    <row r="4" spans="1:8" ht="21" customHeight="1" x14ac:dyDescent="0.45">
      <c r="A4" s="23"/>
      <c r="B4" s="24"/>
      <c r="C4" s="24" t="s">
        <v>2</v>
      </c>
      <c r="D4" s="25" t="s">
        <v>3</v>
      </c>
      <c r="E4" s="25"/>
      <c r="F4" s="26" t="s">
        <v>4</v>
      </c>
      <c r="G4" s="25" t="s">
        <v>5</v>
      </c>
      <c r="H4" s="25" t="s">
        <v>6</v>
      </c>
    </row>
    <row r="5" spans="1:8" ht="21" customHeight="1" x14ac:dyDescent="0.45">
      <c r="A5" s="27">
        <f>ROW()-ROW($A$4)</f>
        <v>1</v>
      </c>
      <c r="B5" s="28">
        <v>0</v>
      </c>
      <c r="C5" s="52">
        <v>0</v>
      </c>
      <c r="D5" s="29" t="s">
        <v>7</v>
      </c>
      <c r="E5" s="30" t="s">
        <v>139</v>
      </c>
      <c r="F5" s="31"/>
      <c r="G5" s="30" t="s">
        <v>8</v>
      </c>
      <c r="H5" s="32" t="s">
        <v>141</v>
      </c>
    </row>
    <row r="6" spans="1:8" ht="21" customHeight="1" x14ac:dyDescent="0.45">
      <c r="A6" s="33">
        <f t="shared" ref="A6:A59" si="0">ROW()-ROW($A$4)</f>
        <v>2</v>
      </c>
      <c r="B6" s="34">
        <f t="shared" ref="B6:B59" si="1">B5+C6</f>
        <v>0.2</v>
      </c>
      <c r="C6" s="53">
        <v>0.2</v>
      </c>
      <c r="D6" s="35" t="s">
        <v>9</v>
      </c>
      <c r="E6" s="36" t="s">
        <v>103</v>
      </c>
      <c r="F6" s="37" t="s">
        <v>10</v>
      </c>
      <c r="G6" s="36" t="s">
        <v>11</v>
      </c>
      <c r="H6" s="38" t="s">
        <v>12</v>
      </c>
    </row>
    <row r="7" spans="1:8" ht="21" customHeight="1" x14ac:dyDescent="0.45">
      <c r="A7" s="33">
        <f t="shared" si="0"/>
        <v>3</v>
      </c>
      <c r="B7" s="34">
        <f t="shared" si="1"/>
        <v>7.1000000000000005</v>
      </c>
      <c r="C7" s="53">
        <v>6.9</v>
      </c>
      <c r="D7" s="35" t="s">
        <v>13</v>
      </c>
      <c r="E7" s="36" t="s">
        <v>104</v>
      </c>
      <c r="F7" s="37"/>
      <c r="G7" s="36" t="s">
        <v>14</v>
      </c>
      <c r="H7" s="38" t="s">
        <v>88</v>
      </c>
    </row>
    <row r="8" spans="1:8" ht="21" customHeight="1" x14ac:dyDescent="0.45">
      <c r="A8" s="33">
        <f t="shared" si="0"/>
        <v>4</v>
      </c>
      <c r="B8" s="34">
        <f t="shared" si="1"/>
        <v>8.3000000000000007</v>
      </c>
      <c r="C8" s="53">
        <v>1.2</v>
      </c>
      <c r="D8" s="35" t="s">
        <v>15</v>
      </c>
      <c r="E8" s="36" t="s">
        <v>105</v>
      </c>
      <c r="F8" s="37"/>
      <c r="G8" s="36" t="s">
        <v>14</v>
      </c>
      <c r="H8" s="38" t="s">
        <v>106</v>
      </c>
    </row>
    <row r="9" spans="1:8" ht="21" customHeight="1" x14ac:dyDescent="0.45">
      <c r="A9" s="33">
        <f t="shared" si="0"/>
        <v>5</v>
      </c>
      <c r="B9" s="34">
        <f t="shared" si="1"/>
        <v>15.5</v>
      </c>
      <c r="C9" s="53">
        <v>7.2</v>
      </c>
      <c r="D9" s="35" t="s">
        <v>16</v>
      </c>
      <c r="E9" s="36" t="s">
        <v>17</v>
      </c>
      <c r="F9" s="37" t="s">
        <v>18</v>
      </c>
      <c r="G9" s="36" t="s">
        <v>19</v>
      </c>
      <c r="H9" s="38"/>
    </row>
    <row r="10" spans="1:8" ht="21" customHeight="1" x14ac:dyDescent="0.45">
      <c r="A10" s="33">
        <f t="shared" si="0"/>
        <v>6</v>
      </c>
      <c r="B10" s="34">
        <f t="shared" si="1"/>
        <v>16.2</v>
      </c>
      <c r="C10" s="53">
        <v>0.7</v>
      </c>
      <c r="D10" s="39" t="s">
        <v>20</v>
      </c>
      <c r="E10" s="40" t="s">
        <v>17</v>
      </c>
      <c r="F10" s="65"/>
      <c r="G10" s="41" t="s">
        <v>21</v>
      </c>
      <c r="H10" s="42" t="s">
        <v>22</v>
      </c>
    </row>
    <row r="11" spans="1:8" ht="21" customHeight="1" x14ac:dyDescent="0.45">
      <c r="A11" s="33">
        <f t="shared" si="0"/>
        <v>7</v>
      </c>
      <c r="B11" s="34">
        <f t="shared" si="1"/>
        <v>19.8</v>
      </c>
      <c r="C11" s="53">
        <v>3.6</v>
      </c>
      <c r="D11" s="35" t="s">
        <v>23</v>
      </c>
      <c r="E11" s="36" t="s">
        <v>107</v>
      </c>
      <c r="F11" s="37" t="s">
        <v>24</v>
      </c>
      <c r="G11" s="36" t="s">
        <v>25</v>
      </c>
      <c r="H11" s="38" t="s">
        <v>26</v>
      </c>
    </row>
    <row r="12" spans="1:8" ht="21" customHeight="1" x14ac:dyDescent="0.45">
      <c r="A12" s="33">
        <f t="shared" si="0"/>
        <v>8</v>
      </c>
      <c r="B12" s="34">
        <f t="shared" si="1"/>
        <v>23.400000000000002</v>
      </c>
      <c r="C12" s="53">
        <v>3.6</v>
      </c>
      <c r="D12" s="35" t="s">
        <v>52</v>
      </c>
      <c r="E12" s="36" t="s">
        <v>17</v>
      </c>
      <c r="F12" s="37"/>
      <c r="G12" s="36" t="s">
        <v>28</v>
      </c>
      <c r="H12" s="38" t="s">
        <v>64</v>
      </c>
    </row>
    <row r="13" spans="1:8" ht="21" customHeight="1" x14ac:dyDescent="0.45">
      <c r="A13" s="33">
        <f t="shared" si="0"/>
        <v>9</v>
      </c>
      <c r="B13" s="34">
        <f t="shared" si="1"/>
        <v>26.700000000000003</v>
      </c>
      <c r="C13" s="53">
        <v>3.3</v>
      </c>
      <c r="D13" s="35" t="s">
        <v>23</v>
      </c>
      <c r="E13" s="36" t="s">
        <v>108</v>
      </c>
      <c r="F13" s="37" t="s">
        <v>29</v>
      </c>
      <c r="G13" s="36" t="s">
        <v>28</v>
      </c>
      <c r="H13" s="38" t="s">
        <v>30</v>
      </c>
    </row>
    <row r="14" spans="1:8" ht="21" customHeight="1" x14ac:dyDescent="0.45">
      <c r="A14" s="33">
        <f t="shared" si="0"/>
        <v>10</v>
      </c>
      <c r="B14" s="34">
        <f t="shared" si="1"/>
        <v>26.800000000000004</v>
      </c>
      <c r="C14" s="53">
        <v>0.1</v>
      </c>
      <c r="D14" s="35" t="s">
        <v>27</v>
      </c>
      <c r="E14" s="36" t="s">
        <v>109</v>
      </c>
      <c r="F14" s="37" t="s">
        <v>89</v>
      </c>
      <c r="G14" s="36" t="s">
        <v>28</v>
      </c>
      <c r="H14" s="38" t="s">
        <v>64</v>
      </c>
    </row>
    <row r="15" spans="1:8" ht="21" customHeight="1" x14ac:dyDescent="0.45">
      <c r="A15" s="33">
        <f t="shared" si="0"/>
        <v>11</v>
      </c>
      <c r="B15" s="34">
        <f t="shared" si="1"/>
        <v>31.100000000000005</v>
      </c>
      <c r="C15" s="53">
        <v>4.3</v>
      </c>
      <c r="D15" s="35" t="s">
        <v>16</v>
      </c>
      <c r="E15" s="36" t="s">
        <v>110</v>
      </c>
      <c r="F15" s="37" t="s">
        <v>31</v>
      </c>
      <c r="G15" s="36" t="s">
        <v>32</v>
      </c>
      <c r="H15" s="38" t="s">
        <v>33</v>
      </c>
    </row>
    <row r="16" spans="1:8" ht="21" customHeight="1" x14ac:dyDescent="0.45">
      <c r="A16" s="33">
        <f t="shared" si="0"/>
        <v>12</v>
      </c>
      <c r="B16" s="34">
        <f t="shared" si="1"/>
        <v>34.400000000000006</v>
      </c>
      <c r="C16" s="53">
        <v>3.3</v>
      </c>
      <c r="D16" s="35" t="s">
        <v>52</v>
      </c>
      <c r="E16" s="36" t="s">
        <v>111</v>
      </c>
      <c r="F16" s="37" t="s">
        <v>34</v>
      </c>
      <c r="G16" s="36" t="s">
        <v>35</v>
      </c>
      <c r="H16" s="38" t="s">
        <v>33</v>
      </c>
    </row>
    <row r="17" spans="1:8" ht="21" customHeight="1" x14ac:dyDescent="0.45">
      <c r="A17" s="33">
        <f t="shared" si="0"/>
        <v>13</v>
      </c>
      <c r="B17" s="34">
        <f t="shared" si="1"/>
        <v>39.800000000000004</v>
      </c>
      <c r="C17" s="53">
        <v>5.4</v>
      </c>
      <c r="D17" s="35" t="s">
        <v>23</v>
      </c>
      <c r="E17" s="36" t="s">
        <v>17</v>
      </c>
      <c r="F17" s="37" t="s">
        <v>36</v>
      </c>
      <c r="G17" s="36" t="s">
        <v>37</v>
      </c>
      <c r="H17" s="38"/>
    </row>
    <row r="18" spans="1:8" ht="49.5" x14ac:dyDescent="0.45">
      <c r="A18" s="27">
        <f t="shared" si="0"/>
        <v>14</v>
      </c>
      <c r="B18" s="28">
        <f t="shared" si="1"/>
        <v>58</v>
      </c>
      <c r="C18" s="52">
        <v>18.2</v>
      </c>
      <c r="D18" s="29" t="s">
        <v>38</v>
      </c>
      <c r="E18" s="50" t="s">
        <v>87</v>
      </c>
      <c r="F18" s="31"/>
      <c r="G18" s="48" t="s">
        <v>39</v>
      </c>
      <c r="H18" s="32" t="s">
        <v>142</v>
      </c>
    </row>
    <row r="19" spans="1:8" ht="21" customHeight="1" x14ac:dyDescent="0.45">
      <c r="A19" s="33">
        <f t="shared" si="0"/>
        <v>15</v>
      </c>
      <c r="B19" s="34">
        <f t="shared" si="1"/>
        <v>62.9</v>
      </c>
      <c r="C19" s="53">
        <v>4.9000000000000004</v>
      </c>
      <c r="D19" s="35" t="s">
        <v>23</v>
      </c>
      <c r="E19" s="36" t="s">
        <v>112</v>
      </c>
      <c r="F19" s="37" t="s">
        <v>40</v>
      </c>
      <c r="G19" s="43" t="s">
        <v>41</v>
      </c>
      <c r="H19" s="43"/>
    </row>
    <row r="20" spans="1:8" ht="21" customHeight="1" x14ac:dyDescent="0.45">
      <c r="A20" s="33">
        <f t="shared" si="0"/>
        <v>16</v>
      </c>
      <c r="B20" s="34">
        <f t="shared" si="1"/>
        <v>72.2</v>
      </c>
      <c r="C20" s="53">
        <v>9.3000000000000007</v>
      </c>
      <c r="D20" s="39" t="s">
        <v>20</v>
      </c>
      <c r="E20" s="36"/>
      <c r="F20" s="37"/>
      <c r="G20" s="36" t="s">
        <v>14</v>
      </c>
      <c r="H20" s="38" t="s">
        <v>113</v>
      </c>
    </row>
    <row r="21" spans="1:8" ht="24" customHeight="1" x14ac:dyDescent="0.45">
      <c r="A21" s="33">
        <f t="shared" si="0"/>
        <v>17</v>
      </c>
      <c r="B21" s="34">
        <f t="shared" si="1"/>
        <v>72.600000000000009</v>
      </c>
      <c r="C21" s="54">
        <v>0.4</v>
      </c>
      <c r="D21" s="35" t="s">
        <v>9</v>
      </c>
      <c r="E21" s="44" t="s">
        <v>17</v>
      </c>
      <c r="F21" s="45"/>
      <c r="G21" s="46" t="s">
        <v>42</v>
      </c>
      <c r="H21" s="47" t="s">
        <v>114</v>
      </c>
    </row>
    <row r="22" spans="1:8" ht="23.1" customHeight="1" x14ac:dyDescent="0.45">
      <c r="A22" s="33">
        <f t="shared" si="0"/>
        <v>18</v>
      </c>
      <c r="B22" s="34">
        <f t="shared" si="1"/>
        <v>94.5</v>
      </c>
      <c r="C22" s="53">
        <v>21.9</v>
      </c>
      <c r="D22" s="35" t="s">
        <v>9</v>
      </c>
      <c r="E22" s="43"/>
      <c r="F22" s="51" t="s">
        <v>90</v>
      </c>
      <c r="G22" s="51" t="s">
        <v>42</v>
      </c>
      <c r="H22" s="51"/>
    </row>
    <row r="23" spans="1:8" ht="53.25" customHeight="1" x14ac:dyDescent="0.45">
      <c r="A23" s="27">
        <f t="shared" si="0"/>
        <v>19</v>
      </c>
      <c r="B23" s="28">
        <f t="shared" si="1"/>
        <v>103.7</v>
      </c>
      <c r="C23" s="52">
        <v>9.1999999999999993</v>
      </c>
      <c r="D23" s="49" t="s">
        <v>65</v>
      </c>
      <c r="E23" s="50" t="s">
        <v>74</v>
      </c>
      <c r="F23" s="31" t="s">
        <v>44</v>
      </c>
      <c r="G23" s="48" t="s">
        <v>42</v>
      </c>
      <c r="H23" s="32" t="s">
        <v>143</v>
      </c>
    </row>
    <row r="24" spans="1:8" ht="24.95" customHeight="1" x14ac:dyDescent="0.45">
      <c r="A24" s="33">
        <f t="shared" si="0"/>
        <v>20</v>
      </c>
      <c r="B24" s="34">
        <f t="shared" si="1"/>
        <v>112.9</v>
      </c>
      <c r="C24" s="53">
        <v>9.1999999999999993</v>
      </c>
      <c r="D24" s="35" t="s">
        <v>66</v>
      </c>
      <c r="E24" s="36" t="s">
        <v>17</v>
      </c>
      <c r="F24" s="37" t="s">
        <v>91</v>
      </c>
      <c r="G24" s="51" t="s">
        <v>42</v>
      </c>
      <c r="H24" s="41"/>
    </row>
    <row r="25" spans="1:8" ht="24.95" customHeight="1" x14ac:dyDescent="0.45">
      <c r="A25" s="33">
        <f t="shared" si="0"/>
        <v>21</v>
      </c>
      <c r="B25" s="34">
        <f t="shared" si="1"/>
        <v>122.80000000000001</v>
      </c>
      <c r="C25" s="53">
        <v>9.9</v>
      </c>
      <c r="D25" s="35" t="s">
        <v>45</v>
      </c>
      <c r="E25" s="36" t="s">
        <v>17</v>
      </c>
      <c r="F25" s="37" t="s">
        <v>46</v>
      </c>
      <c r="G25" s="43" t="s">
        <v>47</v>
      </c>
      <c r="H25" s="41"/>
    </row>
    <row r="26" spans="1:8" ht="18.75" x14ac:dyDescent="0.45">
      <c r="A26" s="33">
        <f t="shared" si="0"/>
        <v>22</v>
      </c>
      <c r="B26" s="34">
        <f t="shared" si="1"/>
        <v>132.5</v>
      </c>
      <c r="C26" s="53">
        <v>9.6999999999999993</v>
      </c>
      <c r="D26" s="35" t="s">
        <v>45</v>
      </c>
      <c r="E26" s="36" t="s">
        <v>115</v>
      </c>
      <c r="F26" s="37" t="s">
        <v>48</v>
      </c>
      <c r="G26" s="43" t="s">
        <v>49</v>
      </c>
      <c r="H26" s="55"/>
    </row>
    <row r="27" spans="1:8" ht="18.75" x14ac:dyDescent="0.45">
      <c r="A27" s="33">
        <f t="shared" si="0"/>
        <v>23</v>
      </c>
      <c r="B27" s="34">
        <f t="shared" si="1"/>
        <v>157.69999999999999</v>
      </c>
      <c r="C27" s="54">
        <v>25.2</v>
      </c>
      <c r="D27" s="35" t="s">
        <v>23</v>
      </c>
      <c r="E27" s="47"/>
      <c r="F27" s="45" t="s">
        <v>50</v>
      </c>
      <c r="G27" s="46" t="s">
        <v>49</v>
      </c>
      <c r="H27" s="41" t="s">
        <v>51</v>
      </c>
    </row>
    <row r="28" spans="1:8" ht="49.5" x14ac:dyDescent="0.45">
      <c r="A28" s="27">
        <f t="shared" si="0"/>
        <v>24</v>
      </c>
      <c r="B28" s="28">
        <f t="shared" si="1"/>
        <v>163.69999999999999</v>
      </c>
      <c r="C28" s="52">
        <v>6</v>
      </c>
      <c r="D28" s="29" t="s">
        <v>43</v>
      </c>
      <c r="E28" s="50" t="s">
        <v>138</v>
      </c>
      <c r="F28" s="31" t="s">
        <v>44</v>
      </c>
      <c r="G28" s="48" t="s">
        <v>76</v>
      </c>
      <c r="H28" s="32" t="s">
        <v>147</v>
      </c>
    </row>
    <row r="29" spans="1:8" ht="21" customHeight="1" x14ac:dyDescent="0.45">
      <c r="A29" s="33">
        <f t="shared" si="0"/>
        <v>25</v>
      </c>
      <c r="B29" s="34">
        <f t="shared" si="1"/>
        <v>199.79999999999998</v>
      </c>
      <c r="C29" s="53">
        <v>36.1</v>
      </c>
      <c r="D29" s="35" t="s">
        <v>66</v>
      </c>
      <c r="E29" s="36"/>
      <c r="F29" s="37" t="s">
        <v>92</v>
      </c>
      <c r="G29" s="43" t="s">
        <v>77</v>
      </c>
      <c r="H29" s="41"/>
    </row>
    <row r="30" spans="1:8" ht="21" customHeight="1" x14ac:dyDescent="0.45">
      <c r="A30" s="33">
        <f t="shared" si="0"/>
        <v>26</v>
      </c>
      <c r="B30" s="34">
        <f t="shared" si="1"/>
        <v>200.49999999999997</v>
      </c>
      <c r="C30" s="53">
        <v>0.7</v>
      </c>
      <c r="D30" s="35" t="s">
        <v>16</v>
      </c>
      <c r="E30" s="36" t="s">
        <v>116</v>
      </c>
      <c r="F30" s="37"/>
      <c r="G30" s="43" t="s">
        <v>67</v>
      </c>
      <c r="H30" s="41"/>
    </row>
    <row r="31" spans="1:8" ht="21" customHeight="1" x14ac:dyDescent="0.45">
      <c r="A31" s="33">
        <f t="shared" si="0"/>
        <v>27</v>
      </c>
      <c r="B31" s="34">
        <f t="shared" si="1"/>
        <v>200.89999999999998</v>
      </c>
      <c r="C31" s="53">
        <v>0.4</v>
      </c>
      <c r="D31" s="35" t="s">
        <v>52</v>
      </c>
      <c r="E31" s="38" t="s">
        <v>68</v>
      </c>
      <c r="F31" s="37" t="s">
        <v>93</v>
      </c>
      <c r="G31" s="56" t="s">
        <v>53</v>
      </c>
      <c r="H31" s="41"/>
    </row>
    <row r="32" spans="1:8" ht="18.95" customHeight="1" x14ac:dyDescent="0.45">
      <c r="A32" s="33">
        <f t="shared" si="0"/>
        <v>28</v>
      </c>
      <c r="B32" s="34">
        <f t="shared" si="1"/>
        <v>205.49999999999997</v>
      </c>
      <c r="C32" s="53">
        <v>4.5999999999999996</v>
      </c>
      <c r="D32" s="35" t="s">
        <v>16</v>
      </c>
      <c r="E32" s="47" t="s">
        <v>117</v>
      </c>
      <c r="F32" s="45" t="s">
        <v>54</v>
      </c>
      <c r="G32" s="56" t="s">
        <v>53</v>
      </c>
      <c r="H32" s="42"/>
    </row>
    <row r="33" spans="1:8" ht="18.95" customHeight="1" x14ac:dyDescent="0.45">
      <c r="A33" s="33">
        <f t="shared" si="0"/>
        <v>29</v>
      </c>
      <c r="B33" s="34">
        <f t="shared" si="1"/>
        <v>207.69999999999996</v>
      </c>
      <c r="C33" s="53">
        <v>2.2000000000000002</v>
      </c>
      <c r="D33" s="35" t="s">
        <v>13</v>
      </c>
      <c r="E33" s="47" t="s">
        <v>118</v>
      </c>
      <c r="F33" s="37" t="s">
        <v>94</v>
      </c>
      <c r="G33" s="57" t="s">
        <v>67</v>
      </c>
      <c r="H33" s="42"/>
    </row>
    <row r="34" spans="1:8" ht="18.95" customHeight="1" x14ac:dyDescent="0.45">
      <c r="A34" s="33">
        <f t="shared" si="0"/>
        <v>30</v>
      </c>
      <c r="B34" s="34">
        <f t="shared" si="1"/>
        <v>211.99999999999997</v>
      </c>
      <c r="C34" s="53">
        <v>4.3</v>
      </c>
      <c r="D34" s="35" t="s">
        <v>52</v>
      </c>
      <c r="E34" s="47" t="s">
        <v>119</v>
      </c>
      <c r="F34" s="37" t="s">
        <v>95</v>
      </c>
      <c r="G34" s="57" t="s">
        <v>69</v>
      </c>
      <c r="H34" s="42"/>
    </row>
    <row r="35" spans="1:8" ht="18.95" customHeight="1" x14ac:dyDescent="0.45">
      <c r="A35" s="33">
        <f t="shared" si="0"/>
        <v>31</v>
      </c>
      <c r="B35" s="34">
        <f t="shared" si="1"/>
        <v>214.49999999999997</v>
      </c>
      <c r="C35" s="53">
        <v>2.5</v>
      </c>
      <c r="D35" s="35" t="s">
        <v>9</v>
      </c>
      <c r="E35" s="38" t="s">
        <v>120</v>
      </c>
      <c r="F35" s="37" t="s">
        <v>96</v>
      </c>
      <c r="G35" s="57" t="s">
        <v>78</v>
      </c>
      <c r="H35" s="42"/>
    </row>
    <row r="36" spans="1:8" ht="57" customHeight="1" x14ac:dyDescent="0.45">
      <c r="A36" s="27">
        <f t="shared" si="0"/>
        <v>32</v>
      </c>
      <c r="B36" s="28">
        <f t="shared" si="1"/>
        <v>214.69999999999996</v>
      </c>
      <c r="C36" s="52">
        <v>0.2</v>
      </c>
      <c r="D36" s="29"/>
      <c r="E36" s="50" t="s">
        <v>75</v>
      </c>
      <c r="F36" s="31" t="s">
        <v>44</v>
      </c>
      <c r="G36" s="58" t="s">
        <v>79</v>
      </c>
      <c r="H36" s="32" t="s">
        <v>144</v>
      </c>
    </row>
    <row r="37" spans="1:8" ht="18.95" customHeight="1" x14ac:dyDescent="0.45">
      <c r="A37" s="33">
        <f t="shared" si="0"/>
        <v>33</v>
      </c>
      <c r="B37" s="34">
        <f t="shared" si="1"/>
        <v>214.89999999999995</v>
      </c>
      <c r="C37" s="53">
        <v>0.2</v>
      </c>
      <c r="D37" s="35" t="s">
        <v>9</v>
      </c>
      <c r="E37" s="38" t="s">
        <v>120</v>
      </c>
      <c r="F37" s="37" t="s">
        <v>97</v>
      </c>
      <c r="G37" s="57" t="s">
        <v>42</v>
      </c>
      <c r="H37" s="42"/>
    </row>
    <row r="38" spans="1:8" ht="18.95" customHeight="1" x14ac:dyDescent="0.45">
      <c r="A38" s="33">
        <f t="shared" si="0"/>
        <v>34</v>
      </c>
      <c r="B38" s="34">
        <f t="shared" si="1"/>
        <v>216.29999999999995</v>
      </c>
      <c r="C38" s="53">
        <v>1.4</v>
      </c>
      <c r="D38" s="35" t="s">
        <v>52</v>
      </c>
      <c r="E38" s="38" t="s">
        <v>121</v>
      </c>
      <c r="F38" s="37"/>
      <c r="G38" s="56" t="s">
        <v>81</v>
      </c>
      <c r="H38" s="42"/>
    </row>
    <row r="39" spans="1:8" ht="18.75" x14ac:dyDescent="0.45">
      <c r="A39" s="33">
        <f t="shared" si="0"/>
        <v>35</v>
      </c>
      <c r="B39" s="34">
        <f t="shared" si="1"/>
        <v>218.19999999999996</v>
      </c>
      <c r="C39" s="54">
        <v>1.9</v>
      </c>
      <c r="D39" s="35" t="s">
        <v>16</v>
      </c>
      <c r="E39" s="47"/>
      <c r="F39" s="45" t="s">
        <v>98</v>
      </c>
      <c r="G39" s="56" t="s">
        <v>80</v>
      </c>
      <c r="H39" s="59"/>
    </row>
    <row r="40" spans="1:8" ht="18.75" x14ac:dyDescent="0.45">
      <c r="A40" s="33">
        <f t="shared" si="0"/>
        <v>36</v>
      </c>
      <c r="B40" s="34">
        <f t="shared" si="1"/>
        <v>219.49999999999997</v>
      </c>
      <c r="C40" s="54">
        <v>1.3</v>
      </c>
      <c r="D40" s="35" t="s">
        <v>20</v>
      </c>
      <c r="E40" s="47" t="s">
        <v>122</v>
      </c>
      <c r="F40" s="45" t="s">
        <v>55</v>
      </c>
      <c r="G40" s="56" t="s">
        <v>150</v>
      </c>
      <c r="H40" s="59"/>
    </row>
    <row r="41" spans="1:8" ht="18.75" x14ac:dyDescent="0.45">
      <c r="A41" s="33">
        <f t="shared" si="0"/>
        <v>37</v>
      </c>
      <c r="B41" s="34">
        <f t="shared" si="1"/>
        <v>225.49999999999997</v>
      </c>
      <c r="C41" s="54">
        <v>6</v>
      </c>
      <c r="D41" s="35" t="s">
        <v>23</v>
      </c>
      <c r="E41" s="47"/>
      <c r="F41" s="45"/>
      <c r="G41" s="56" t="s">
        <v>49</v>
      </c>
      <c r="H41" s="59"/>
    </row>
    <row r="42" spans="1:8" ht="18.95" customHeight="1" x14ac:dyDescent="0.45">
      <c r="A42" s="33">
        <f t="shared" si="0"/>
        <v>38</v>
      </c>
      <c r="B42" s="34">
        <f t="shared" si="1"/>
        <v>228.29999999999998</v>
      </c>
      <c r="C42" s="54">
        <v>2.8</v>
      </c>
      <c r="D42" s="35" t="s">
        <v>9</v>
      </c>
      <c r="E42" s="47" t="s">
        <v>123</v>
      </c>
      <c r="F42" s="45" t="s">
        <v>56</v>
      </c>
      <c r="G42" s="56" t="s">
        <v>41</v>
      </c>
      <c r="H42" s="59"/>
    </row>
    <row r="43" spans="1:8" ht="18.95" customHeight="1" x14ac:dyDescent="0.45">
      <c r="A43" s="33">
        <f t="shared" si="0"/>
        <v>39</v>
      </c>
      <c r="B43" s="34">
        <f t="shared" si="1"/>
        <v>238.49999999999997</v>
      </c>
      <c r="C43" s="54">
        <v>10.199999999999999</v>
      </c>
      <c r="D43" s="35" t="s">
        <v>27</v>
      </c>
      <c r="E43" s="47" t="s">
        <v>112</v>
      </c>
      <c r="F43" s="45" t="s">
        <v>99</v>
      </c>
      <c r="G43" s="56" t="s">
        <v>39</v>
      </c>
      <c r="H43" s="59"/>
    </row>
    <row r="44" spans="1:8" ht="18.95" customHeight="1" x14ac:dyDescent="0.45">
      <c r="A44" s="33">
        <f t="shared" si="0"/>
        <v>40</v>
      </c>
      <c r="B44" s="34">
        <f t="shared" si="1"/>
        <v>256.89999999999998</v>
      </c>
      <c r="C44" s="54">
        <v>18.399999999999999</v>
      </c>
      <c r="D44" s="35" t="s">
        <v>52</v>
      </c>
      <c r="E44" s="47" t="s">
        <v>17</v>
      </c>
      <c r="F44" s="45" t="s">
        <v>57</v>
      </c>
      <c r="G44" s="56" t="s">
        <v>39</v>
      </c>
      <c r="H44" s="59"/>
    </row>
    <row r="45" spans="1:8" ht="18.95" customHeight="1" x14ac:dyDescent="0.45">
      <c r="A45" s="33">
        <f t="shared" si="0"/>
        <v>41</v>
      </c>
      <c r="B45" s="34">
        <f t="shared" si="1"/>
        <v>264.79999999999995</v>
      </c>
      <c r="C45" s="54">
        <v>7.9</v>
      </c>
      <c r="D45" s="35" t="s">
        <v>16</v>
      </c>
      <c r="E45" s="47" t="s">
        <v>148</v>
      </c>
      <c r="F45" s="45" t="s">
        <v>29</v>
      </c>
      <c r="G45" s="56" t="s">
        <v>149</v>
      </c>
      <c r="H45" s="59"/>
    </row>
    <row r="46" spans="1:8" ht="18.95" customHeight="1" x14ac:dyDescent="0.45">
      <c r="A46" s="33">
        <f t="shared" si="0"/>
        <v>42</v>
      </c>
      <c r="B46" s="34">
        <f t="shared" si="1"/>
        <v>265.49999999999994</v>
      </c>
      <c r="C46" s="54">
        <v>0.7</v>
      </c>
      <c r="D46" s="35" t="s">
        <v>23</v>
      </c>
      <c r="E46" s="47" t="s">
        <v>124</v>
      </c>
      <c r="F46" s="45" t="s">
        <v>29</v>
      </c>
      <c r="G46" s="56" t="s">
        <v>82</v>
      </c>
      <c r="H46" s="59"/>
    </row>
    <row r="47" spans="1:8" ht="18.95" customHeight="1" x14ac:dyDescent="0.45">
      <c r="A47" s="33">
        <f t="shared" si="0"/>
        <v>43</v>
      </c>
      <c r="B47" s="34">
        <f t="shared" si="1"/>
        <v>269.69999999999993</v>
      </c>
      <c r="C47" s="54">
        <v>4.2</v>
      </c>
      <c r="D47" s="35" t="s">
        <v>9</v>
      </c>
      <c r="E47" s="47" t="s">
        <v>125</v>
      </c>
      <c r="F47" s="45" t="s">
        <v>58</v>
      </c>
      <c r="G47" s="56" t="s">
        <v>59</v>
      </c>
      <c r="H47" s="41"/>
    </row>
    <row r="48" spans="1:8" ht="18.95" customHeight="1" x14ac:dyDescent="0.45">
      <c r="A48" s="33">
        <f t="shared" si="0"/>
        <v>44</v>
      </c>
      <c r="B48" s="34">
        <f t="shared" si="1"/>
        <v>270.09999999999991</v>
      </c>
      <c r="C48" s="54">
        <v>0.4</v>
      </c>
      <c r="D48" s="35" t="s">
        <v>9</v>
      </c>
      <c r="E48" s="47" t="s">
        <v>126</v>
      </c>
      <c r="F48" s="45"/>
      <c r="G48" s="56" t="s">
        <v>59</v>
      </c>
      <c r="H48" s="41"/>
    </row>
    <row r="49" spans="1:8" ht="18.95" customHeight="1" x14ac:dyDescent="0.45">
      <c r="A49" s="33">
        <f t="shared" si="0"/>
        <v>45</v>
      </c>
      <c r="B49" s="34">
        <f t="shared" si="1"/>
        <v>273.59999999999991</v>
      </c>
      <c r="C49" s="53">
        <v>3.5</v>
      </c>
      <c r="D49" s="35" t="s">
        <v>70</v>
      </c>
      <c r="E49" s="51" t="s">
        <v>127</v>
      </c>
      <c r="F49" s="63"/>
      <c r="G49" s="64" t="s">
        <v>71</v>
      </c>
      <c r="H49" s="41"/>
    </row>
    <row r="50" spans="1:8" ht="18.95" customHeight="1" x14ac:dyDescent="0.45">
      <c r="A50" s="33">
        <f t="shared" si="0"/>
        <v>46</v>
      </c>
      <c r="B50" s="34">
        <f t="shared" si="1"/>
        <v>274.49999999999989</v>
      </c>
      <c r="C50" s="53">
        <v>0.9</v>
      </c>
      <c r="D50" s="35" t="s">
        <v>72</v>
      </c>
      <c r="E50" s="51" t="s">
        <v>128</v>
      </c>
      <c r="F50" s="63" t="s">
        <v>73</v>
      </c>
      <c r="G50" s="64" t="s">
        <v>71</v>
      </c>
      <c r="H50" s="41"/>
    </row>
    <row r="51" spans="1:8" ht="18.95" customHeight="1" x14ac:dyDescent="0.45">
      <c r="A51" s="33">
        <f t="shared" si="0"/>
        <v>47</v>
      </c>
      <c r="B51" s="34">
        <f t="shared" si="1"/>
        <v>274.59999999999991</v>
      </c>
      <c r="C51" s="54">
        <v>0.1</v>
      </c>
      <c r="D51" s="35" t="s">
        <v>27</v>
      </c>
      <c r="E51" s="47" t="s">
        <v>108</v>
      </c>
      <c r="F51" s="45"/>
      <c r="G51" s="56" t="s">
        <v>28</v>
      </c>
      <c r="H51" s="41" t="s">
        <v>129</v>
      </c>
    </row>
    <row r="52" spans="1:8" ht="18.95" customHeight="1" x14ac:dyDescent="0.45">
      <c r="A52" s="33">
        <f t="shared" si="0"/>
        <v>48</v>
      </c>
      <c r="B52" s="34">
        <f t="shared" si="1"/>
        <v>277.89999999999992</v>
      </c>
      <c r="C52" s="54">
        <v>3.3</v>
      </c>
      <c r="D52" s="35" t="s">
        <v>9</v>
      </c>
      <c r="E52" s="47" t="s">
        <v>17</v>
      </c>
      <c r="F52" s="45"/>
      <c r="G52" s="56" t="s">
        <v>25</v>
      </c>
      <c r="H52" s="41" t="s">
        <v>26</v>
      </c>
    </row>
    <row r="53" spans="1:8" ht="21" customHeight="1" x14ac:dyDescent="0.45">
      <c r="A53" s="33">
        <f t="shared" si="0"/>
        <v>49</v>
      </c>
      <c r="B53" s="34">
        <f t="shared" si="1"/>
        <v>283.69999999999993</v>
      </c>
      <c r="C53" s="53">
        <v>5.8</v>
      </c>
      <c r="D53" s="35" t="s">
        <v>9</v>
      </c>
      <c r="E53" s="36" t="s">
        <v>130</v>
      </c>
      <c r="F53" s="66" t="s">
        <v>100</v>
      </c>
      <c r="G53" s="43" t="s">
        <v>131</v>
      </c>
      <c r="H53" s="60" t="s">
        <v>83</v>
      </c>
    </row>
    <row r="54" spans="1:8" ht="21" customHeight="1" x14ac:dyDescent="0.45">
      <c r="A54" s="33">
        <f t="shared" si="0"/>
        <v>50</v>
      </c>
      <c r="B54" s="34">
        <f t="shared" si="1"/>
        <v>286.49999999999994</v>
      </c>
      <c r="C54" s="53">
        <v>2.8</v>
      </c>
      <c r="D54" s="35" t="s">
        <v>52</v>
      </c>
      <c r="E54" s="36" t="s">
        <v>132</v>
      </c>
      <c r="F54" s="66" t="s">
        <v>60</v>
      </c>
      <c r="G54" s="43" t="s">
        <v>86</v>
      </c>
      <c r="H54" s="60" t="s">
        <v>83</v>
      </c>
    </row>
    <row r="55" spans="1:8" ht="21" customHeight="1" x14ac:dyDescent="0.45">
      <c r="A55" s="33">
        <f t="shared" si="0"/>
        <v>51</v>
      </c>
      <c r="B55" s="34">
        <f t="shared" si="1"/>
        <v>288.59999999999997</v>
      </c>
      <c r="C55" s="53">
        <v>2.1</v>
      </c>
      <c r="D55" s="35" t="s">
        <v>16</v>
      </c>
      <c r="E55" s="36" t="s">
        <v>133</v>
      </c>
      <c r="F55" s="66"/>
      <c r="G55" s="43" t="s">
        <v>25</v>
      </c>
      <c r="H55" s="60" t="s">
        <v>83</v>
      </c>
    </row>
    <row r="56" spans="1:8" ht="21" customHeight="1" x14ac:dyDescent="0.45">
      <c r="A56" s="33">
        <f t="shared" si="0"/>
        <v>52</v>
      </c>
      <c r="B56" s="34">
        <f t="shared" si="1"/>
        <v>288.89999999999998</v>
      </c>
      <c r="C56" s="53">
        <v>0.3</v>
      </c>
      <c r="D56" s="35" t="s">
        <v>13</v>
      </c>
      <c r="E56" s="36" t="s">
        <v>134</v>
      </c>
      <c r="F56" s="66" t="s">
        <v>101</v>
      </c>
      <c r="G56" s="43" t="s">
        <v>25</v>
      </c>
      <c r="H56" s="60" t="s">
        <v>83</v>
      </c>
    </row>
    <row r="57" spans="1:8" ht="21" customHeight="1" x14ac:dyDescent="0.45">
      <c r="A57" s="33">
        <f t="shared" si="0"/>
        <v>53</v>
      </c>
      <c r="B57" s="34">
        <f t="shared" si="1"/>
        <v>291.7</v>
      </c>
      <c r="C57" s="53">
        <v>2.8</v>
      </c>
      <c r="D57" s="35" t="s">
        <v>27</v>
      </c>
      <c r="E57" s="36" t="s">
        <v>135</v>
      </c>
      <c r="F57" s="66" t="s">
        <v>10</v>
      </c>
      <c r="G57" s="43" t="s">
        <v>136</v>
      </c>
      <c r="H57" s="60" t="s">
        <v>84</v>
      </c>
    </row>
    <row r="58" spans="1:8" ht="21" customHeight="1" x14ac:dyDescent="0.45">
      <c r="A58" s="33">
        <f t="shared" si="0"/>
        <v>54</v>
      </c>
      <c r="B58" s="34">
        <f t="shared" si="1"/>
        <v>301.5</v>
      </c>
      <c r="C58" s="53">
        <v>9.8000000000000007</v>
      </c>
      <c r="D58" s="35" t="s">
        <v>52</v>
      </c>
      <c r="E58" s="36" t="s">
        <v>137</v>
      </c>
      <c r="F58" s="66" t="s">
        <v>102</v>
      </c>
      <c r="G58" s="43" t="s">
        <v>8</v>
      </c>
      <c r="H58" s="60" t="s">
        <v>85</v>
      </c>
    </row>
    <row r="59" spans="1:8" ht="21" customHeight="1" x14ac:dyDescent="0.45">
      <c r="A59" s="27">
        <f t="shared" si="0"/>
        <v>55</v>
      </c>
      <c r="B59" s="28">
        <f t="shared" si="1"/>
        <v>301.7</v>
      </c>
      <c r="C59" s="52">
        <v>0.2</v>
      </c>
      <c r="D59" s="29" t="s">
        <v>43</v>
      </c>
      <c r="E59" s="50" t="s">
        <v>140</v>
      </c>
      <c r="F59" s="61"/>
      <c r="G59" s="62"/>
      <c r="H59" s="48" t="s">
        <v>146</v>
      </c>
    </row>
    <row r="60" spans="1:8" ht="21" customHeight="1" x14ac:dyDescent="0.45">
      <c r="A60" s="11"/>
      <c r="B60" s="18" t="s">
        <v>61</v>
      </c>
      <c r="C60" s="19"/>
      <c r="D60" s="5"/>
      <c r="E60" s="6"/>
      <c r="F60" s="7"/>
      <c r="G60" s="8"/>
      <c r="H60" s="9"/>
    </row>
    <row r="61" spans="1:8" ht="23.1" customHeight="1" x14ac:dyDescent="0.45">
      <c r="A61" s="12"/>
      <c r="B61" s="20" t="s">
        <v>62</v>
      </c>
    </row>
    <row r="62" spans="1:8" ht="23.1" customHeight="1" x14ac:dyDescent="0.45">
      <c r="A62" s="12"/>
      <c r="B62" s="20" t="s">
        <v>63</v>
      </c>
    </row>
    <row r="63" spans="1:8" ht="23.1" customHeight="1" x14ac:dyDescent="0.45">
      <c r="B63" s="22"/>
      <c r="C63" s="22"/>
      <c r="D63" s="12"/>
      <c r="E63" s="12"/>
      <c r="G63" s="12"/>
      <c r="H63" s="12"/>
    </row>
  </sheetData>
  <phoneticPr fontId="1"/>
  <pageMargins left="0.24000000000000002" right="0.16" top="0.27314960629921259" bottom="0.16" header="0.24000000000000002" footer="0.16"/>
  <pageSetup paperSize="9" orientation="portrait" horizontalDpi="4294967292" verticalDpi="4294967292" r:id="rId1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Ver.2</vt:lpstr>
      <vt:lpstr>Ver.2!Print_Area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revision/>
  <dcterms:created xsi:type="dcterms:W3CDTF">2017-09-28T01:27:28Z</dcterms:created>
  <dcterms:modified xsi:type="dcterms:W3CDTF">2020-10-18T11:17:41Z</dcterms:modified>
  <cp:contentStatus/>
</cp:coreProperties>
</file>