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OneDrive\青葉\2020\BRM223\"/>
    </mc:Choice>
  </mc:AlternateContent>
  <xr:revisionPtr revIDLastSave="2" documentId="11_DDAB1F255EB81729EDD0A943DD8B81D18427FAFB" xr6:coauthVersionLast="45" xr6:coauthVersionMax="45" xr10:uidLastSave="{CFBCC09C-3662-498D-998C-22E6243CB4DC}"/>
  <bookViews>
    <workbookView xWindow="2970" yWindow="1665" windowWidth="23880" windowHeight="13710" tabRatio="500" xr2:uid="{00000000-000D-0000-FFFF-FFFF00000000}"/>
  </bookViews>
  <sheets>
    <sheet name="最終" sheetId="6" r:id="rId1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0" i="6" l="1"/>
  <c r="A51" i="6"/>
  <c r="A48" i="6"/>
  <c r="A46" i="6"/>
  <c r="A58" i="6"/>
  <c r="A57" i="6"/>
  <c r="A56" i="6"/>
  <c r="A55" i="6"/>
  <c r="A54" i="6"/>
  <c r="A53" i="6"/>
  <c r="A52" i="6"/>
  <c r="A47" i="6"/>
  <c r="A49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B7" i="6" l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</calcChain>
</file>

<file path=xl/sharedStrings.xml><?xml version="1.0" encoding="utf-8"?>
<sst xmlns="http://schemas.openxmlformats.org/spreadsheetml/2006/main" count="224" uniqueCount="151">
  <si>
    <t>進路</t>
    <rPh sb="0" eb="2">
      <t>シンロ</t>
    </rPh>
    <phoneticPr fontId="2"/>
  </si>
  <si>
    <t>［道路標識］</t>
    <rPh sb="1" eb="3">
      <t>ドウロ</t>
    </rPh>
    <rPh sb="3" eb="5">
      <t>ヒョウシキ</t>
    </rPh>
    <phoneticPr fontId="2"/>
  </si>
  <si>
    <t>区間</t>
    <rPh sb="0" eb="2">
      <t>クカン</t>
    </rPh>
    <phoneticPr fontId="2"/>
  </si>
  <si>
    <t>市道</t>
    <rPh sb="0" eb="2">
      <t>シドウ</t>
    </rPh>
    <phoneticPr fontId="2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</si>
  <si>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2"/>
  </si>
  <si>
    <t>┬左</t>
    <rPh sb="1" eb="2">
      <t>ヒダリ</t>
    </rPh>
    <phoneticPr fontId="2"/>
  </si>
  <si>
    <t>道路</t>
    <rPh sb="0" eb="2">
      <t>ドウロ</t>
    </rPh>
    <phoneticPr fontId="2"/>
  </si>
  <si>
    <t>備考</t>
    <rPh sb="0" eb="2">
      <t>ビコウ</t>
    </rPh>
    <phoneticPr fontId="2"/>
  </si>
  <si>
    <t>※各ＰＣでは必ず買い物をしてレシートを貰ってください。</t>
    <rPh sb="1" eb="2">
      <t>カク</t>
    </rPh>
    <phoneticPr fontId="2"/>
  </si>
  <si>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2"/>
  </si>
  <si>
    <t>┼直進</t>
    <rPh sb="1" eb="3">
      <t>チョクシン</t>
    </rPh>
    <phoneticPr fontId="2"/>
  </si>
  <si>
    <t>※コース上にシークレットPCがあります。必ずスタッフの通過チェックを受けて下さい。</t>
    <rPh sb="4" eb="5">
      <t>ジョウ</t>
    </rPh>
    <rPh sb="20" eb="21">
      <t>カナラ</t>
    </rPh>
    <rPh sb="27" eb="29">
      <t>ツウカ</t>
    </rPh>
    <rPh sb="34" eb="35">
      <t>ウ</t>
    </rPh>
    <rPh sb="37" eb="38">
      <t>クダ</t>
    </rPh>
    <phoneticPr fontId="2"/>
  </si>
  <si>
    <t>┼右</t>
    <rPh sb="1" eb="2">
      <t>ミギ</t>
    </rPh>
    <phoneticPr fontId="2"/>
  </si>
  <si>
    <t>止まれ</t>
    <rPh sb="0" eb="1">
      <t>ト</t>
    </rPh>
    <phoneticPr fontId="2"/>
  </si>
  <si>
    <t>┼左</t>
    <rPh sb="1" eb="2">
      <t>ヒダリ</t>
    </rPh>
    <phoneticPr fontId="2"/>
  </si>
  <si>
    <t>┬右</t>
    <rPh sb="1" eb="2">
      <t>ミギ</t>
    </rPh>
    <phoneticPr fontId="2"/>
  </si>
  <si>
    <t>R412</t>
    <phoneticPr fontId="2"/>
  </si>
  <si>
    <t>┤左</t>
    <rPh sb="1" eb="2">
      <t>ヒダリ</t>
    </rPh>
    <phoneticPr fontId="2"/>
  </si>
  <si>
    <t>左側</t>
    <rPh sb="0" eb="2">
      <t>ヒダリガワ</t>
    </rPh>
    <phoneticPr fontId="2"/>
  </si>
  <si>
    <t>R413</t>
    <phoneticPr fontId="2"/>
  </si>
  <si>
    <t>├右</t>
    <rPh sb="1" eb="2">
      <t>ミギ</t>
    </rPh>
    <phoneticPr fontId="2"/>
  </si>
  <si>
    <t>R20</t>
    <phoneticPr fontId="2"/>
  </si>
  <si>
    <t>S 「笹子駅入口」</t>
    <rPh sb="3" eb="5">
      <t>ササゴ</t>
    </rPh>
    <rPh sb="5" eb="6">
      <t>エキ</t>
    </rPh>
    <rPh sb="6" eb="8">
      <t>イリグチ</t>
    </rPh>
    <phoneticPr fontId="2"/>
  </si>
  <si>
    <t>K504</t>
    <phoneticPr fontId="2"/>
  </si>
  <si>
    <t>通過チェック</t>
    <rPh sb="0" eb="2">
      <t>ツウカ</t>
    </rPh>
    <phoneticPr fontId="2"/>
  </si>
  <si>
    <t>S 「上野原市役所前」</t>
    <rPh sb="3" eb="6">
      <t>ウエノハラ</t>
    </rPh>
    <rPh sb="6" eb="9">
      <t>シヤクショ</t>
    </rPh>
    <rPh sb="9" eb="10">
      <t>マエ</t>
    </rPh>
    <phoneticPr fontId="2"/>
  </si>
  <si>
    <t>K33</t>
    <phoneticPr fontId="2"/>
  </si>
  <si>
    <t>S 「上川乗」</t>
    <rPh sb="3" eb="5">
      <t>ウエカワ</t>
    </rPh>
    <rPh sb="5" eb="6">
      <t>ノ</t>
    </rPh>
    <phoneticPr fontId="2"/>
  </si>
  <si>
    <t>檜原街道</t>
    <rPh sb="0" eb="2">
      <t>ヒノハラ</t>
    </rPh>
    <rPh sb="2" eb="4">
      <t>カイドウ</t>
    </rPh>
    <phoneticPr fontId="2"/>
  </si>
  <si>
    <t>[五日市・秋川]</t>
    <rPh sb="1" eb="4">
      <t>イツカイチ</t>
    </rPh>
    <rPh sb="5" eb="7">
      <t>アキカワ</t>
    </rPh>
    <phoneticPr fontId="2"/>
  </si>
  <si>
    <t>S 「橘橋」</t>
    <rPh sb="3" eb="4">
      <t>タチバナ</t>
    </rPh>
    <rPh sb="4" eb="5">
      <t>ハシ</t>
    </rPh>
    <phoneticPr fontId="2"/>
  </si>
  <si>
    <t>[五日市・福生]</t>
    <rPh sb="1" eb="4">
      <t>イツカイチ</t>
    </rPh>
    <rPh sb="5" eb="7">
      <t>フッサ</t>
    </rPh>
    <phoneticPr fontId="2"/>
  </si>
  <si>
    <t>K33・K31</t>
    <phoneticPr fontId="2"/>
  </si>
  <si>
    <t>右側</t>
    <rPh sb="0" eb="2">
      <t>ミギガワ</t>
    </rPh>
    <phoneticPr fontId="2"/>
  </si>
  <si>
    <t>K5</t>
    <phoneticPr fontId="2"/>
  </si>
  <si>
    <t>青梅街道</t>
    <rPh sb="0" eb="2">
      <t>オウメ</t>
    </rPh>
    <rPh sb="2" eb="4">
      <t>カイドウ</t>
    </rPh>
    <phoneticPr fontId="2"/>
  </si>
  <si>
    <t>S 「大曲り」</t>
    <rPh sb="3" eb="5">
      <t>オオマガリ</t>
    </rPh>
    <phoneticPr fontId="2"/>
  </si>
  <si>
    <t>S 「奈良橋」</t>
    <rPh sb="3" eb="6">
      <t>ナラバシ</t>
    </rPh>
    <phoneticPr fontId="2"/>
  </si>
  <si>
    <t>[東大和市街]</t>
    <rPh sb="1" eb="4">
      <t>ヒガシヤマト</t>
    </rPh>
    <rPh sb="4" eb="6">
      <t>シガイ</t>
    </rPh>
    <phoneticPr fontId="2"/>
  </si>
  <si>
    <t>S 「南街四丁目」</t>
    <rPh sb="3" eb="4">
      <t>ミナミ</t>
    </rPh>
    <rPh sb="4" eb="5">
      <t>ガイ</t>
    </rPh>
    <rPh sb="5" eb="8">
      <t>ヨンチョウメ</t>
    </rPh>
    <phoneticPr fontId="2"/>
  </si>
  <si>
    <t>S 「青梅橋」</t>
    <rPh sb="3" eb="5">
      <t>オウメ</t>
    </rPh>
    <rPh sb="5" eb="6">
      <t>バシ</t>
    </rPh>
    <phoneticPr fontId="2"/>
  </si>
  <si>
    <t>[西東京・小平市街]</t>
    <rPh sb="1" eb="4">
      <t>ニシトウキョウ</t>
    </rPh>
    <rPh sb="5" eb="7">
      <t>コダイラ</t>
    </rPh>
    <rPh sb="7" eb="9">
      <t>シガイ</t>
    </rPh>
    <phoneticPr fontId="2"/>
  </si>
  <si>
    <t>S 「小川町東」</t>
    <rPh sb="3" eb="6">
      <t>オガワチョウ</t>
    </rPh>
    <rPh sb="6" eb="7">
      <t>ヒガシ</t>
    </rPh>
    <phoneticPr fontId="2"/>
  </si>
  <si>
    <t>K17</t>
    <phoneticPr fontId="2"/>
  </si>
  <si>
    <t>府中街道</t>
    <rPh sb="0" eb="2">
      <t>フチュウ</t>
    </rPh>
    <rPh sb="2" eb="4">
      <t>カイドウ</t>
    </rPh>
    <phoneticPr fontId="2"/>
  </si>
  <si>
    <t>[府中・府中街道]</t>
    <rPh sb="1" eb="3">
      <t>フチュウ</t>
    </rPh>
    <rPh sb="4" eb="6">
      <t>フチュウ</t>
    </rPh>
    <rPh sb="6" eb="8">
      <t>カイドウ</t>
    </rPh>
    <phoneticPr fontId="2"/>
  </si>
  <si>
    <t>S 「新大丸」</t>
    <rPh sb="3" eb="4">
      <t>シン</t>
    </rPh>
    <rPh sb="4" eb="6">
      <t>オオマル</t>
    </rPh>
    <phoneticPr fontId="2"/>
  </si>
  <si>
    <t>K41</t>
    <phoneticPr fontId="2"/>
  </si>
  <si>
    <t>[日野・関戸]</t>
    <rPh sb="1" eb="3">
      <t>ヒノ</t>
    </rPh>
    <rPh sb="4" eb="6">
      <t>セキド</t>
    </rPh>
    <phoneticPr fontId="2"/>
  </si>
  <si>
    <t>川崎街道</t>
    <rPh sb="0" eb="2">
      <t>カワサキ</t>
    </rPh>
    <rPh sb="2" eb="4">
      <t>カイドウ</t>
    </rPh>
    <phoneticPr fontId="2"/>
  </si>
  <si>
    <t>ゴール　大丸公園</t>
    <rPh sb="4" eb="6">
      <t>オオマル</t>
    </rPh>
    <rPh sb="6" eb="8">
      <t>コウエン</t>
    </rPh>
    <phoneticPr fontId="2"/>
  </si>
  <si>
    <t>11:53～19:30</t>
    <phoneticPr fontId="2"/>
  </si>
  <si>
    <t>S 「駒橋」</t>
    <rPh sb="3" eb="5">
      <t>コマバシ</t>
    </rPh>
    <phoneticPr fontId="2"/>
  </si>
  <si>
    <t>[八王子・上野原]</t>
    <rPh sb="1" eb="4">
      <t>ハチオウジ</t>
    </rPh>
    <rPh sb="5" eb="8">
      <t>ウエノハラ</t>
    </rPh>
    <phoneticPr fontId="2"/>
  </si>
  <si>
    <t>＊キューシートはスタッフ試走後（1～2週間前）に最終確定しますので、必ず最終版をご確認下さい。</t>
  </si>
  <si>
    <t>2020BRM223笹子200km</t>
    <rPh sb="10" eb="12">
      <t>ササゴ</t>
    </rPh>
    <phoneticPr fontId="2"/>
  </si>
  <si>
    <t>合計</t>
    <rPh sb="0" eb="2">
      <t>ゴウケイ</t>
    </rPh>
    <phoneticPr fontId="2"/>
  </si>
  <si>
    <t>「交差点名」</t>
    <rPh sb="1" eb="4">
      <t>コウサテン</t>
    </rPh>
    <rPh sb="4" eb="5">
      <t>メイ</t>
    </rPh>
    <phoneticPr fontId="2"/>
  </si>
  <si>
    <t>左</t>
    <rPh sb="0" eb="1">
      <t>ヒダリ</t>
    </rPh>
    <phoneticPr fontId="2"/>
  </si>
  <si>
    <t>スタート　大丸公園(東京都稲城市大丸)</t>
    <rPh sb="5" eb="7">
      <t>オオマル</t>
    </rPh>
    <rPh sb="7" eb="9">
      <t>コウエン</t>
    </rPh>
    <rPh sb="10" eb="13">
      <t>トウキョウト</t>
    </rPh>
    <rPh sb="13" eb="16">
      <t>イナギシ</t>
    </rPh>
    <rPh sb="16" eb="18">
      <t>オオマル</t>
    </rPh>
    <phoneticPr fontId="2"/>
  </si>
  <si>
    <t>K41</t>
  </si>
  <si>
    <t>6：00～6：30</t>
  </si>
  <si>
    <t>S 「連光寺坂上」</t>
    <rPh sb="3" eb="6">
      <t>レンコウジ</t>
    </rPh>
    <rPh sb="6" eb="8">
      <t>サカウエ</t>
    </rPh>
    <phoneticPr fontId="2"/>
  </si>
  <si>
    <t>K137</t>
  </si>
  <si>
    <t>S 「稲城台病院入口」</t>
    <rPh sb="5" eb="6">
      <t>ダイ</t>
    </rPh>
    <phoneticPr fontId="2"/>
  </si>
  <si>
    <t>S 「若葉台小学校西」</t>
    <rPh sb="3" eb="6">
      <t>ワカバダイ</t>
    </rPh>
    <rPh sb="6" eb="9">
      <t>ショウガッコウ</t>
    </rPh>
    <rPh sb="9" eb="10">
      <t>ニシ</t>
    </rPh>
    <phoneticPr fontId="2"/>
  </si>
  <si>
    <t>K18</t>
  </si>
  <si>
    <t>左コープ</t>
    <rPh sb="0" eb="1">
      <t>ヒダリ</t>
    </rPh>
    <phoneticPr fontId="2"/>
  </si>
  <si>
    <t>S 「多摩東公園」</t>
    <rPh sb="3" eb="5">
      <t>タマ</t>
    </rPh>
    <rPh sb="5" eb="6">
      <t>ヒガシ</t>
    </rPh>
    <rPh sb="6" eb="8">
      <t>コウエン</t>
    </rPh>
    <phoneticPr fontId="2"/>
  </si>
  <si>
    <t>K18・K158</t>
  </si>
  <si>
    <t>S 「小山長池トンネル南」</t>
  </si>
  <si>
    <t>K503</t>
  </si>
  <si>
    <t>ベビーザらス・トイザらス</t>
  </si>
  <si>
    <t>自転車は直進不可</t>
    <rPh sb="0" eb="3">
      <t>ジテンシャ</t>
    </rPh>
    <rPh sb="4" eb="6">
      <t>チョクシン</t>
    </rPh>
    <rPh sb="6" eb="8">
      <t>フカ</t>
    </rPh>
    <phoneticPr fontId="2"/>
  </si>
  <si>
    <t>米軍相模補給廠のフェンス沿い</t>
    <rPh sb="0" eb="2">
      <t>ベイグン</t>
    </rPh>
    <rPh sb="2" eb="4">
      <t>サガミ</t>
    </rPh>
    <rPh sb="4" eb="6">
      <t>ホキュウ</t>
    </rPh>
    <rPh sb="12" eb="13">
      <t>ゾ</t>
    </rPh>
    <phoneticPr fontId="2"/>
  </si>
  <si>
    <t>S 「清新一丁目」</t>
    <rPh sb="3" eb="5">
      <t>セイシン</t>
    </rPh>
    <rPh sb="5" eb="6">
      <t>イチ</t>
    </rPh>
    <rPh sb="6" eb="8">
      <t>チョウメ</t>
    </rPh>
    <phoneticPr fontId="2"/>
  </si>
  <si>
    <t>S 「氷川神社前」</t>
    <rPh sb="3" eb="5">
      <t>ヒカワ</t>
    </rPh>
    <rPh sb="5" eb="7">
      <t>ジンジャ</t>
    </rPh>
    <rPh sb="7" eb="8">
      <t>マエ</t>
    </rPh>
    <phoneticPr fontId="2"/>
  </si>
  <si>
    <t>K503・市道</t>
    <rPh sb="5" eb="7">
      <t>シドウ</t>
    </rPh>
    <phoneticPr fontId="2"/>
  </si>
  <si>
    <t>S 「よこやま幼稚園前」</t>
    <rPh sb="7" eb="10">
      <t>ヨウチエン</t>
    </rPh>
    <rPh sb="10" eb="11">
      <t>マエ</t>
    </rPh>
    <phoneticPr fontId="2"/>
  </si>
  <si>
    <t>S 「横山」</t>
    <rPh sb="3" eb="5">
      <t>ヨコヤマ</t>
    </rPh>
    <phoneticPr fontId="2"/>
  </si>
  <si>
    <t>K503・K54・K63</t>
  </si>
  <si>
    <t>高田橋で相模川を渡る</t>
    <rPh sb="0" eb="3">
      <t>タカダバシ</t>
    </rPh>
    <rPh sb="4" eb="7">
      <t>サガミガワ</t>
    </rPh>
    <rPh sb="8" eb="9">
      <t>ワタ</t>
    </rPh>
    <phoneticPr fontId="2"/>
  </si>
  <si>
    <t>S 「田代」</t>
    <rPh sb="3" eb="5">
      <t>タシロ</t>
    </rPh>
    <phoneticPr fontId="2"/>
  </si>
  <si>
    <t>K63</t>
  </si>
  <si>
    <t>馬渡バス停</t>
    <rPh sb="0" eb="2">
      <t>ウマワタリ</t>
    </rPh>
    <rPh sb="4" eb="5">
      <t>テイ</t>
    </rPh>
    <phoneticPr fontId="2"/>
  </si>
  <si>
    <t>馬渡大坂を上る</t>
    <rPh sb="0" eb="2">
      <t>マワタリ</t>
    </rPh>
    <rPh sb="2" eb="4">
      <t>オオサカ</t>
    </rPh>
    <rPh sb="5" eb="6">
      <t>ノボ</t>
    </rPh>
    <phoneticPr fontId="2"/>
  </si>
  <si>
    <t>K518</t>
  </si>
  <si>
    <t>牧馬峠頂上まで約4ｋｍ</t>
    <rPh sb="0" eb="2">
      <t>マキメ</t>
    </rPh>
    <rPh sb="2" eb="3">
      <t>トウゲ</t>
    </rPh>
    <rPh sb="3" eb="5">
      <t>チョウジョウ</t>
    </rPh>
    <rPh sb="7" eb="8">
      <t>ヤク</t>
    </rPh>
    <phoneticPr fontId="2"/>
  </si>
  <si>
    <t>K517</t>
  </si>
  <si>
    <t>K76</t>
  </si>
  <si>
    <t>K35</t>
  </si>
  <si>
    <t>新雛鶴トンネルまで約14ｋｍ</t>
    <rPh sb="0" eb="1">
      <t>シン</t>
    </rPh>
    <rPh sb="1" eb="3">
      <t>ヒナツル</t>
    </rPh>
    <rPh sb="9" eb="10">
      <t>ヤク</t>
    </rPh>
    <phoneticPr fontId="2"/>
  </si>
  <si>
    <t>R139</t>
  </si>
  <si>
    <t>富士みち</t>
    <rPh sb="0" eb="2">
      <t>フジ</t>
    </rPh>
    <phoneticPr fontId="2"/>
  </si>
  <si>
    <t>　右前</t>
    <rPh sb="1" eb="2">
      <t>ミギ</t>
    </rPh>
    <rPh sb="2" eb="3">
      <t>マエ</t>
    </rPh>
    <phoneticPr fontId="2"/>
  </si>
  <si>
    <t>五差路斜め右方向</t>
    <rPh sb="0" eb="3">
      <t>ゴサロ</t>
    </rPh>
    <rPh sb="3" eb="4">
      <t>ナナ</t>
    </rPh>
    <rPh sb="5" eb="6">
      <t>ミギ</t>
    </rPh>
    <rPh sb="6" eb="8">
      <t>ホウコウ</t>
    </rPh>
    <phoneticPr fontId="2"/>
  </si>
  <si>
    <t>K40・K705</t>
  </si>
  <si>
    <t>踏切有り。雨天時スリップ注意</t>
    <rPh sb="0" eb="2">
      <t>フミキリ</t>
    </rPh>
    <rPh sb="2" eb="3">
      <t>ア</t>
    </rPh>
    <rPh sb="5" eb="8">
      <t>ウテンジ</t>
    </rPh>
    <rPh sb="12" eb="14">
      <t>チュウイ</t>
    </rPh>
    <phoneticPr fontId="8"/>
  </si>
  <si>
    <t>K705</t>
  </si>
  <si>
    <t>K712</t>
  </si>
  <si>
    <t>中央都留カントリー看板あり</t>
    <rPh sb="0" eb="2">
      <t>チュウオウ</t>
    </rPh>
    <rPh sb="2" eb="4">
      <t>ツル</t>
    </rPh>
    <rPh sb="9" eb="11">
      <t>カンバン</t>
    </rPh>
    <phoneticPr fontId="2"/>
  </si>
  <si>
    <t>R20</t>
  </si>
  <si>
    <t>感応式信号　二輪車押し釦あり</t>
    <rPh sb="0" eb="2">
      <t>カンノウ</t>
    </rPh>
    <rPh sb="2" eb="3">
      <t>シキ</t>
    </rPh>
    <rPh sb="3" eb="5">
      <t>シンゴウ</t>
    </rPh>
    <rPh sb="6" eb="9">
      <t>ニリンシャ</t>
    </rPh>
    <rPh sb="9" eb="10">
      <t>オ</t>
    </rPh>
    <rPh sb="11" eb="12">
      <t>ボタン</t>
    </rPh>
    <phoneticPr fontId="2"/>
  </si>
  <si>
    <t>R412</t>
    <phoneticPr fontId="2"/>
  </si>
  <si>
    <t>PC1 セブンイレブン 愛川半原店</t>
    <rPh sb="12" eb="14">
      <t>アイカワ</t>
    </rPh>
    <rPh sb="14" eb="16">
      <t>ハンバラ</t>
    </rPh>
    <rPh sb="16" eb="17">
      <t>テン</t>
    </rPh>
    <phoneticPr fontId="2"/>
  </si>
  <si>
    <t xml:space="preserve">S </t>
  </si>
  <si>
    <t>S 「青山」</t>
    <rPh sb="3" eb="5">
      <t>アオヤマ</t>
    </rPh>
    <phoneticPr fontId="2"/>
  </si>
  <si>
    <t>S 「壬生第一小前」</t>
    <rPh sb="3" eb="5">
      <t>カセイ</t>
    </rPh>
    <rPh sb="5" eb="8">
      <t>ダイイチショウ</t>
    </rPh>
    <rPh sb="8" eb="9">
      <t>マエ</t>
    </rPh>
    <phoneticPr fontId="2"/>
  </si>
  <si>
    <t>S 「赤坂」</t>
    <rPh sb="3" eb="5">
      <t>アカサカ</t>
    </rPh>
    <phoneticPr fontId="2"/>
  </si>
  <si>
    <t>S 「寿町交差点」</t>
    <rPh sb="3" eb="5">
      <t>コトブキチョウ</t>
    </rPh>
    <rPh sb="5" eb="8">
      <t>コウサテン</t>
    </rPh>
    <phoneticPr fontId="2"/>
  </si>
  <si>
    <t>S 「初狩小学校東」</t>
    <rPh sb="3" eb="5">
      <t>ハツカリ</t>
    </rPh>
    <rPh sb="5" eb="8">
      <t>ショウガッコウ</t>
    </rPh>
    <rPh sb="8" eb="9">
      <t>ヒガシ</t>
    </rPh>
    <phoneticPr fontId="2"/>
  </si>
  <si>
    <t>[若葉台]</t>
    <rPh sb="1" eb="4">
      <t>ワカバダイ</t>
    </rPh>
    <phoneticPr fontId="2"/>
  </si>
  <si>
    <t>[多摩ニュータウン]</t>
    <rPh sb="1" eb="3">
      <t>タマ</t>
    </rPh>
    <phoneticPr fontId="2"/>
  </si>
  <si>
    <t>[南大沢]</t>
    <rPh sb="1" eb="4">
      <t>ミナミオオサワ</t>
    </rPh>
    <phoneticPr fontId="2"/>
  </si>
  <si>
    <t>[橋本]</t>
    <rPh sb="1" eb="3">
      <t>ハシモト</t>
    </rPh>
    <phoneticPr fontId="2"/>
  </si>
  <si>
    <t>[国道16号]</t>
    <rPh sb="1" eb="3">
      <t>コクドウ</t>
    </rPh>
    <rPh sb="5" eb="6">
      <t>ゴウ</t>
    </rPh>
    <phoneticPr fontId="2"/>
  </si>
  <si>
    <t>[山中湖・道志]</t>
    <rPh sb="1" eb="4">
      <t>ヤマナカコ</t>
    </rPh>
    <rPh sb="5" eb="6">
      <t>ミチ</t>
    </rPh>
    <rPh sb="6" eb="7">
      <t>ココロザ</t>
    </rPh>
    <phoneticPr fontId="2"/>
  </si>
  <si>
    <t>[牧野]</t>
    <rPh sb="1" eb="3">
      <t>マキノ</t>
    </rPh>
    <phoneticPr fontId="2"/>
  </si>
  <si>
    <t>[山中湖・青根]</t>
    <rPh sb="1" eb="4">
      <t>ヤマナカコ</t>
    </rPh>
    <rPh sb="5" eb="7">
      <t>アオネ</t>
    </rPh>
    <phoneticPr fontId="2"/>
  </si>
  <si>
    <t>[藤野駅・国道20号]</t>
    <rPh sb="1" eb="4">
      <t>フジノエキ</t>
    </rPh>
    <rPh sb="5" eb="7">
      <t>コクドウ</t>
    </rPh>
    <rPh sb="9" eb="10">
      <t>ゴウ</t>
    </rPh>
    <phoneticPr fontId="2"/>
  </si>
  <si>
    <t>[秋山]</t>
    <rPh sb="1" eb="3">
      <t>アキヤマ</t>
    </rPh>
    <phoneticPr fontId="2"/>
  </si>
  <si>
    <t>[富士宮・富士吉田]</t>
    <rPh sb="1" eb="4">
      <t>フジノミヤ</t>
    </rPh>
    <rPh sb="5" eb="7">
      <t>フジ</t>
    </rPh>
    <rPh sb="7" eb="9">
      <t>ヨシダ</t>
    </rPh>
    <phoneticPr fontId="2"/>
  </si>
  <si>
    <t>[都留市駅・中央道]</t>
    <rPh sb="1" eb="4">
      <t>ツルシ</t>
    </rPh>
    <rPh sb="4" eb="5">
      <t>エキ</t>
    </rPh>
    <rPh sb="6" eb="9">
      <t>チュウオウドウ</t>
    </rPh>
    <phoneticPr fontId="2"/>
  </si>
  <si>
    <t>[大月・高畑]</t>
    <rPh sb="1" eb="3">
      <t>オオツキ</t>
    </rPh>
    <rPh sb="4" eb="6">
      <t>タカハタ</t>
    </rPh>
    <phoneticPr fontId="8"/>
  </si>
  <si>
    <t>[甲府・大月]</t>
    <rPh sb="1" eb="3">
      <t>コウフ</t>
    </rPh>
    <rPh sb="4" eb="6">
      <t>オオツキ</t>
    </rPh>
    <phoneticPr fontId="8"/>
  </si>
  <si>
    <t>[甲府・甲州]</t>
    <rPh sb="1" eb="3">
      <t>コウフ</t>
    </rPh>
    <rPh sb="4" eb="6">
      <t>コウシュウ</t>
    </rPh>
    <phoneticPr fontId="2"/>
  </si>
  <si>
    <t>6：56～8：08</t>
    <phoneticPr fontId="2"/>
  </si>
  <si>
    <t>S 「住江町」</t>
    <rPh sb="3" eb="5">
      <t>スミエ</t>
    </rPh>
    <rPh sb="5" eb="6">
      <t>マチ</t>
    </rPh>
    <phoneticPr fontId="2"/>
  </si>
  <si>
    <t>旧青梅街道</t>
    <rPh sb="0" eb="1">
      <t>キュウ</t>
    </rPh>
    <phoneticPr fontId="2"/>
  </si>
  <si>
    <t>Y左</t>
    <rPh sb="1" eb="2">
      <t>ヒダリ</t>
    </rPh>
    <phoneticPr fontId="2"/>
  </si>
  <si>
    <t>S 「東青梅二丁目」</t>
    <rPh sb="3" eb="4">
      <t>ヒガシ</t>
    </rPh>
    <rPh sb="4" eb="6">
      <t>オウメ</t>
    </rPh>
    <rPh sb="6" eb="7">
      <t>ニ</t>
    </rPh>
    <rPh sb="7" eb="9">
      <t>チョウメ</t>
    </rPh>
    <phoneticPr fontId="2"/>
  </si>
  <si>
    <t>K63</t>
    <phoneticPr fontId="2"/>
  </si>
  <si>
    <t>K44</t>
    <phoneticPr fontId="2"/>
  </si>
  <si>
    <t>S 「今井馬場崎」</t>
    <rPh sb="3" eb="5">
      <t>イマイ</t>
    </rPh>
    <rPh sb="5" eb="8">
      <t>ババサキ</t>
    </rPh>
    <phoneticPr fontId="2"/>
  </si>
  <si>
    <t>S 「青梅インター入口第二」</t>
    <rPh sb="3" eb="5">
      <t>オウメ</t>
    </rPh>
    <rPh sb="9" eb="11">
      <t>イリグチ</t>
    </rPh>
    <rPh sb="11" eb="13">
      <t>ダイニ</t>
    </rPh>
    <phoneticPr fontId="2"/>
  </si>
  <si>
    <t>S 「青梅インター入口」</t>
    <rPh sb="3" eb="5">
      <t>オウメ</t>
    </rPh>
    <rPh sb="9" eb="11">
      <t>イリグチ</t>
    </rPh>
    <phoneticPr fontId="2"/>
  </si>
  <si>
    <t xml:space="preserve">S </t>
    <phoneticPr fontId="2"/>
  </si>
  <si>
    <t>折り返し</t>
    <rPh sb="0" eb="1">
      <t>オ</t>
    </rPh>
    <rPh sb="2" eb="3">
      <t>カエ</t>
    </rPh>
    <phoneticPr fontId="2"/>
  </si>
  <si>
    <t>#</t>
    <phoneticPr fontId="2"/>
  </si>
  <si>
    <t>K28・K63</t>
    <phoneticPr fontId="2"/>
  </si>
  <si>
    <t>[飯能]</t>
    <rPh sb="1" eb="3">
      <t>ハンノウ</t>
    </rPh>
    <phoneticPr fontId="2"/>
  </si>
  <si>
    <t>[入間]</t>
    <rPh sb="1" eb="3">
      <t>イルマ</t>
    </rPh>
    <phoneticPr fontId="2"/>
  </si>
  <si>
    <t>[瑞穂]</t>
    <rPh sb="1" eb="3">
      <t>ミズホ</t>
    </rPh>
    <phoneticPr fontId="2"/>
  </si>
  <si>
    <t>11：09～17：40</t>
    <phoneticPr fontId="2"/>
  </si>
  <si>
    <t>通過チェック セブンイレブン都留金井店</t>
    <rPh sb="14" eb="16">
      <t>ツル</t>
    </rPh>
    <rPh sb="16" eb="18">
      <t>カナイ</t>
    </rPh>
    <rPh sb="18" eb="19">
      <t>テン</t>
    </rPh>
    <phoneticPr fontId="2"/>
  </si>
  <si>
    <t>参考： 8：32～11：44</t>
    <phoneticPr fontId="2"/>
  </si>
  <si>
    <t>[東村山・芋窪]</t>
    <phoneticPr fontId="2"/>
  </si>
  <si>
    <t>PC2 ファミリーマート青梅今寺店</t>
    <rPh sb="12" eb="14">
      <t>オウメ</t>
    </rPh>
    <rPh sb="14" eb="16">
      <t>イマデラ</t>
    </rPh>
    <rPh sb="16" eb="17">
      <t>テン</t>
    </rPh>
    <phoneticPr fontId="2"/>
  </si>
  <si>
    <t>写真を通過証明にする時のみ左折　笹一酒造は信号手前</t>
    <rPh sb="0" eb="2">
      <t>シャシン</t>
    </rPh>
    <phoneticPr fontId="2"/>
  </si>
  <si>
    <t>参考： 8：55～12：36　
通過証明は笹一酒造のレシート、または笹子駅駅舎とブルベカードが入るよう撮影した写真のいずれか1つ</t>
    <rPh sb="0" eb="2">
      <t>サンコウ</t>
    </rPh>
    <rPh sb="37" eb="39">
      <t>エキシャ</t>
    </rPh>
    <rPh sb="55" eb="57">
      <t>シャシン</t>
    </rPh>
    <phoneticPr fontId="2"/>
  </si>
  <si>
    <t>最終</t>
    <rPh sb="0" eb="2">
      <t>サイシュウ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</si>
</sst>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/>
    <xf numFmtId="176" fontId="5" fillId="0" borderId="0" xfId="1" applyNumberFormat="1" applyFont="1" applyFill="1">
      <alignment vertical="center"/>
    </xf>
    <xf numFmtId="0" fontId="5" fillId="0" borderId="0" xfId="1" applyFont="1" applyFill="1">
      <alignment vertical="center"/>
    </xf>
    <xf numFmtId="0" fontId="3" fillId="0" borderId="1" xfId="1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176" fontId="7" fillId="0" borderId="0" xfId="1" applyNumberFormat="1" applyFont="1" applyFill="1">
      <alignment vertical="center"/>
    </xf>
    <xf numFmtId="177" fontId="3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14" fontId="3" fillId="0" borderId="0" xfId="1" applyNumberFormat="1" applyFont="1" applyFill="1" applyAlignment="1">
      <alignment horizontal="right" vertical="center"/>
    </xf>
    <xf numFmtId="49" fontId="7" fillId="0" borderId="0" xfId="1" applyNumberFormat="1" applyFont="1" applyFill="1">
      <alignment vertical="center"/>
    </xf>
    <xf numFmtId="177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 wrapText="1"/>
    </xf>
    <xf numFmtId="177" fontId="3" fillId="2" borderId="1" xfId="1" applyNumberFormat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/>
    </xf>
    <xf numFmtId="177" fontId="3" fillId="2" borderId="1" xfId="1" applyNumberFormat="1" applyFont="1" applyFill="1" applyBorder="1" applyAlignment="1">
      <alignment horizontal="center" vertical="center"/>
    </xf>
    <xf numFmtId="177" fontId="5" fillId="2" borderId="1" xfId="1" applyNumberFormat="1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/>
    <xf numFmtId="0" fontId="3" fillId="0" borderId="1" xfId="1" applyNumberFormat="1" applyFont="1" applyFill="1" applyBorder="1" applyAlignment="1">
      <alignment horizontal="left" vertical="center"/>
    </xf>
    <xf numFmtId="0" fontId="3" fillId="2" borderId="1" xfId="1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0" fillId="0" borderId="0" xfId="0" applyNumberFormat="1"/>
    <xf numFmtId="20" fontId="3" fillId="2" borderId="1" xfId="1" applyNumberFormat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/>
    </xf>
    <xf numFmtId="0" fontId="9" fillId="2" borderId="1" xfId="1" applyNumberFormat="1" applyFont="1" applyFill="1" applyBorder="1" applyAlignment="1">
      <alignment horizontal="left" vertical="center"/>
    </xf>
    <xf numFmtId="0" fontId="9" fillId="0" borderId="1" xfId="1" applyNumberFormat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/>
    </xf>
  </cellXfs>
  <cellStyles count="3">
    <cellStyle name="標準" xfId="0" builtinId="0"/>
    <cellStyle name="標準 2" xfId="2" xr:uid="{00000000-0005-0000-0000-000001000000}"/>
    <cellStyle name="標準_Sheet1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workbookViewId="0">
      <selection activeCell="J3" sqref="J3"/>
    </sheetView>
  </sheetViews>
  <sheetFormatPr defaultRowHeight="13.5" x14ac:dyDescent="0.15"/>
  <cols>
    <col min="1" max="1" width="5" customWidth="1"/>
    <col min="2" max="2" width="5.875" bestFit="1" customWidth="1"/>
    <col min="3" max="3" width="5.625" bestFit="1" customWidth="1"/>
    <col min="4" max="4" width="7.25" bestFit="1" customWidth="1"/>
    <col min="5" max="5" width="30.375" bestFit="1" customWidth="1"/>
    <col min="6" max="6" width="15.375" style="34" bestFit="1" customWidth="1"/>
    <col min="7" max="7" width="12.625" bestFit="1" customWidth="1"/>
    <col min="8" max="8" width="34.375" customWidth="1"/>
  </cols>
  <sheetData>
    <row r="1" spans="1:8" x14ac:dyDescent="0.15">
      <c r="A1" s="1" t="s">
        <v>55</v>
      </c>
      <c r="B1" s="8"/>
      <c r="C1" s="8"/>
      <c r="D1" s="9"/>
      <c r="E1" s="2"/>
      <c r="F1" s="30"/>
      <c r="G1" s="10">
        <v>42413</v>
      </c>
      <c r="H1" s="10" t="s">
        <v>150</v>
      </c>
    </row>
    <row r="2" spans="1:8" x14ac:dyDescent="0.15">
      <c r="A2" s="7" t="s">
        <v>9</v>
      </c>
      <c r="B2" s="8"/>
      <c r="C2" s="8"/>
      <c r="D2" s="9"/>
      <c r="E2" s="2"/>
      <c r="F2" s="30"/>
      <c r="G2" s="10"/>
      <c r="H2" s="10"/>
    </row>
    <row r="3" spans="1:8" x14ac:dyDescent="0.15">
      <c r="A3" s="11" t="s">
        <v>54</v>
      </c>
      <c r="B3" s="8"/>
      <c r="C3" s="8"/>
      <c r="D3" s="9"/>
      <c r="E3" s="2"/>
      <c r="F3" s="30"/>
      <c r="G3" s="10"/>
      <c r="H3" s="10"/>
    </row>
    <row r="5" spans="1:8" x14ac:dyDescent="0.15">
      <c r="A5" s="22" t="s">
        <v>138</v>
      </c>
      <c r="B5" s="12" t="s">
        <v>56</v>
      </c>
      <c r="C5" s="12" t="s">
        <v>2</v>
      </c>
      <c r="D5" s="13" t="s">
        <v>0</v>
      </c>
      <c r="E5" s="3" t="s">
        <v>57</v>
      </c>
      <c r="F5" s="31" t="s">
        <v>1</v>
      </c>
      <c r="G5" s="3" t="s">
        <v>6</v>
      </c>
      <c r="H5" s="16" t="s">
        <v>7</v>
      </c>
    </row>
    <row r="6" spans="1:8" x14ac:dyDescent="0.15">
      <c r="A6" s="23">
        <f>ROW()-5</f>
        <v>1</v>
      </c>
      <c r="B6" s="24">
        <v>0</v>
      </c>
      <c r="C6" s="25">
        <v>0</v>
      </c>
      <c r="D6" s="14" t="s">
        <v>58</v>
      </c>
      <c r="E6" s="18" t="s">
        <v>59</v>
      </c>
      <c r="F6" s="32"/>
      <c r="G6" s="18" t="s">
        <v>60</v>
      </c>
      <c r="H6" s="35" t="s">
        <v>61</v>
      </c>
    </row>
    <row r="7" spans="1:8" x14ac:dyDescent="0.15">
      <c r="A7" s="22">
        <f t="shared" ref="A7:A58" si="0">ROW()-5</f>
        <v>2</v>
      </c>
      <c r="B7" s="12">
        <f t="shared" ref="B7:B58" si="1">C7+B6</f>
        <v>2.2999999999999998</v>
      </c>
      <c r="C7" s="26">
        <v>2.2999999999999998</v>
      </c>
      <c r="D7" s="13" t="s">
        <v>14</v>
      </c>
      <c r="E7" s="3" t="s">
        <v>62</v>
      </c>
      <c r="F7" s="31" t="s">
        <v>111</v>
      </c>
      <c r="G7" s="3" t="s">
        <v>63</v>
      </c>
      <c r="H7" s="16" t="s">
        <v>49</v>
      </c>
    </row>
    <row r="8" spans="1:8" x14ac:dyDescent="0.15">
      <c r="A8" s="22">
        <f t="shared" si="0"/>
        <v>3</v>
      </c>
      <c r="B8" s="12">
        <f t="shared" si="1"/>
        <v>4.5999999999999996</v>
      </c>
      <c r="C8" s="26">
        <v>2.2999999999999998</v>
      </c>
      <c r="D8" s="13" t="s">
        <v>5</v>
      </c>
      <c r="E8" s="3" t="s">
        <v>64</v>
      </c>
      <c r="F8" s="31" t="s">
        <v>112</v>
      </c>
      <c r="G8" s="3" t="s">
        <v>3</v>
      </c>
      <c r="H8" s="16"/>
    </row>
    <row r="9" spans="1:8" x14ac:dyDescent="0.15">
      <c r="A9" s="22">
        <f t="shared" si="0"/>
        <v>4</v>
      </c>
      <c r="B9" s="12">
        <f t="shared" si="1"/>
        <v>4.8</v>
      </c>
      <c r="C9" s="26">
        <v>0.2</v>
      </c>
      <c r="D9" s="13" t="s">
        <v>14</v>
      </c>
      <c r="E9" s="3" t="s">
        <v>65</v>
      </c>
      <c r="F9" s="31"/>
      <c r="G9" s="3" t="s">
        <v>66</v>
      </c>
      <c r="H9" s="16" t="s">
        <v>67</v>
      </c>
    </row>
    <row r="10" spans="1:8" x14ac:dyDescent="0.15">
      <c r="A10" s="22">
        <f t="shared" si="0"/>
        <v>5</v>
      </c>
      <c r="B10" s="12">
        <f t="shared" si="1"/>
        <v>5.2</v>
      </c>
      <c r="C10" s="26">
        <v>0.40000000000000036</v>
      </c>
      <c r="D10" s="13" t="s">
        <v>14</v>
      </c>
      <c r="E10" s="3" t="s">
        <v>68</v>
      </c>
      <c r="F10" s="31" t="s">
        <v>113</v>
      </c>
      <c r="G10" s="3" t="s">
        <v>69</v>
      </c>
      <c r="H10" s="16"/>
    </row>
    <row r="11" spans="1:8" x14ac:dyDescent="0.15">
      <c r="A11" s="22">
        <f t="shared" si="0"/>
        <v>6</v>
      </c>
      <c r="B11" s="12">
        <f t="shared" si="1"/>
        <v>14.100000000000001</v>
      </c>
      <c r="C11" s="26">
        <v>8.9</v>
      </c>
      <c r="D11" s="13" t="s">
        <v>10</v>
      </c>
      <c r="E11" s="3" t="s">
        <v>70</v>
      </c>
      <c r="F11" s="31"/>
      <c r="G11" s="19" t="s">
        <v>71</v>
      </c>
      <c r="H11" s="20" t="s">
        <v>72</v>
      </c>
    </row>
    <row r="12" spans="1:8" x14ac:dyDescent="0.15">
      <c r="A12" s="22">
        <f t="shared" si="0"/>
        <v>7</v>
      </c>
      <c r="B12" s="12">
        <f t="shared" si="1"/>
        <v>14.400000000000002</v>
      </c>
      <c r="C12" s="26">
        <v>0.30000000000000071</v>
      </c>
      <c r="D12" s="13" t="s">
        <v>17</v>
      </c>
      <c r="E12" s="3" t="s">
        <v>105</v>
      </c>
      <c r="F12" s="31"/>
      <c r="G12" s="3" t="s">
        <v>71</v>
      </c>
      <c r="H12" s="16" t="s">
        <v>73</v>
      </c>
    </row>
    <row r="13" spans="1:8" x14ac:dyDescent="0.15">
      <c r="A13" s="22">
        <f t="shared" si="0"/>
        <v>8</v>
      </c>
      <c r="B13" s="12">
        <f t="shared" si="1"/>
        <v>15.500000000000002</v>
      </c>
      <c r="C13" s="26">
        <v>1.0999999999999996</v>
      </c>
      <c r="D13" s="13" t="s">
        <v>15</v>
      </c>
      <c r="E13" s="3" t="s">
        <v>105</v>
      </c>
      <c r="F13" s="31" t="s">
        <v>114</v>
      </c>
      <c r="G13" s="3" t="s">
        <v>71</v>
      </c>
      <c r="H13" s="16" t="s">
        <v>74</v>
      </c>
    </row>
    <row r="14" spans="1:8" x14ac:dyDescent="0.15">
      <c r="A14" s="22">
        <f t="shared" si="0"/>
        <v>9</v>
      </c>
      <c r="B14" s="12">
        <f t="shared" si="1"/>
        <v>15.600000000000001</v>
      </c>
      <c r="C14" s="26">
        <v>9.9999999999999645E-2</v>
      </c>
      <c r="D14" s="13" t="s">
        <v>14</v>
      </c>
      <c r="E14" s="3" t="s">
        <v>105</v>
      </c>
      <c r="F14" s="31"/>
      <c r="G14" s="3" t="s">
        <v>3</v>
      </c>
      <c r="H14" s="16" t="s">
        <v>74</v>
      </c>
    </row>
    <row r="15" spans="1:8" x14ac:dyDescent="0.15">
      <c r="A15" s="22">
        <f t="shared" si="0"/>
        <v>10</v>
      </c>
      <c r="B15" s="12">
        <f t="shared" si="1"/>
        <v>16.700000000000003</v>
      </c>
      <c r="C15" s="26">
        <v>1.1000000000000014</v>
      </c>
      <c r="D15" s="13" t="s">
        <v>12</v>
      </c>
      <c r="E15" s="3" t="s">
        <v>75</v>
      </c>
      <c r="F15" s="31"/>
      <c r="G15" s="3" t="s">
        <v>3</v>
      </c>
      <c r="H15" s="16"/>
    </row>
    <row r="16" spans="1:8" x14ac:dyDescent="0.15">
      <c r="A16" s="22">
        <f t="shared" si="0"/>
        <v>11</v>
      </c>
      <c r="B16" s="12">
        <f t="shared" si="1"/>
        <v>17.100000000000001</v>
      </c>
      <c r="C16" s="26">
        <v>0.39999999999999858</v>
      </c>
      <c r="D16" s="13" t="s">
        <v>14</v>
      </c>
      <c r="E16" s="3" t="s">
        <v>76</v>
      </c>
      <c r="F16" s="31" t="s">
        <v>115</v>
      </c>
      <c r="G16" s="3" t="s">
        <v>77</v>
      </c>
      <c r="H16" s="16"/>
    </row>
    <row r="17" spans="1:8" x14ac:dyDescent="0.15">
      <c r="A17" s="22">
        <f t="shared" si="0"/>
        <v>12</v>
      </c>
      <c r="B17" s="12">
        <f t="shared" si="1"/>
        <v>19.100000000000001</v>
      </c>
      <c r="C17" s="26">
        <v>2</v>
      </c>
      <c r="D17" s="13" t="s">
        <v>14</v>
      </c>
      <c r="E17" s="3" t="s">
        <v>78</v>
      </c>
      <c r="F17" s="31"/>
      <c r="G17" s="3" t="s">
        <v>3</v>
      </c>
      <c r="H17" s="16"/>
    </row>
    <row r="18" spans="1:8" x14ac:dyDescent="0.15">
      <c r="A18" s="22">
        <f t="shared" si="0"/>
        <v>13</v>
      </c>
      <c r="B18" s="12">
        <f t="shared" si="1"/>
        <v>19.3</v>
      </c>
      <c r="C18" s="26">
        <v>0.19999999999999929</v>
      </c>
      <c r="D18" s="13" t="s">
        <v>12</v>
      </c>
      <c r="E18" s="3" t="s">
        <v>79</v>
      </c>
      <c r="F18" s="31"/>
      <c r="G18" s="3" t="s">
        <v>80</v>
      </c>
      <c r="H18" s="16" t="s">
        <v>81</v>
      </c>
    </row>
    <row r="19" spans="1:8" x14ac:dyDescent="0.15">
      <c r="A19" s="22">
        <f t="shared" si="0"/>
        <v>14</v>
      </c>
      <c r="B19" s="12">
        <f t="shared" si="1"/>
        <v>28.9</v>
      </c>
      <c r="C19" s="26">
        <v>9.5999999999999979</v>
      </c>
      <c r="D19" s="13" t="s">
        <v>10</v>
      </c>
      <c r="E19" s="3" t="s">
        <v>82</v>
      </c>
      <c r="F19" s="31"/>
      <c r="G19" s="3" t="s">
        <v>83</v>
      </c>
      <c r="H19" s="16"/>
    </row>
    <row r="20" spans="1:8" x14ac:dyDescent="0.15">
      <c r="A20" s="22">
        <f t="shared" si="0"/>
        <v>15</v>
      </c>
      <c r="B20" s="12">
        <f t="shared" si="1"/>
        <v>29.9</v>
      </c>
      <c r="C20" s="26">
        <v>1</v>
      </c>
      <c r="D20" s="13" t="s">
        <v>17</v>
      </c>
      <c r="E20" s="3" t="s">
        <v>84</v>
      </c>
      <c r="F20" s="31"/>
      <c r="G20" s="3" t="s">
        <v>3</v>
      </c>
      <c r="H20" s="16" t="s">
        <v>85</v>
      </c>
    </row>
    <row r="21" spans="1:8" x14ac:dyDescent="0.15">
      <c r="A21" s="22">
        <f t="shared" si="0"/>
        <v>16</v>
      </c>
      <c r="B21" s="12">
        <f t="shared" si="1"/>
        <v>30.5</v>
      </c>
      <c r="C21" s="26">
        <v>0.6</v>
      </c>
      <c r="D21" s="13" t="s">
        <v>12</v>
      </c>
      <c r="E21" s="3" t="s">
        <v>105</v>
      </c>
      <c r="F21" s="31"/>
      <c r="G21" s="3" t="s">
        <v>103</v>
      </c>
      <c r="H21" s="16"/>
    </row>
    <row r="22" spans="1:8" x14ac:dyDescent="0.15">
      <c r="A22" s="23">
        <f t="shared" si="0"/>
        <v>17</v>
      </c>
      <c r="B22" s="24">
        <f t="shared" si="1"/>
        <v>31.9</v>
      </c>
      <c r="C22" s="29">
        <v>1.4</v>
      </c>
      <c r="D22" s="27" t="s">
        <v>33</v>
      </c>
      <c r="E22" s="18" t="s">
        <v>104</v>
      </c>
      <c r="F22" s="33"/>
      <c r="G22" s="18" t="s">
        <v>16</v>
      </c>
      <c r="H22" s="35" t="s">
        <v>126</v>
      </c>
    </row>
    <row r="23" spans="1:8" x14ac:dyDescent="0.15">
      <c r="A23" s="22">
        <f t="shared" si="0"/>
        <v>18</v>
      </c>
      <c r="B23" s="12">
        <f t="shared" si="1"/>
        <v>40</v>
      </c>
      <c r="C23" s="28">
        <v>8.1</v>
      </c>
      <c r="D23" s="13" t="s">
        <v>17</v>
      </c>
      <c r="E23" s="3" t="s">
        <v>106</v>
      </c>
      <c r="F23" s="31" t="s">
        <v>116</v>
      </c>
      <c r="G23" s="3" t="s">
        <v>19</v>
      </c>
      <c r="H23" s="21"/>
    </row>
    <row r="24" spans="1:8" x14ac:dyDescent="0.15">
      <c r="A24" s="22">
        <f t="shared" si="0"/>
        <v>19</v>
      </c>
      <c r="B24" s="12">
        <f t="shared" si="1"/>
        <v>43.5</v>
      </c>
      <c r="C24" s="26">
        <v>3.5</v>
      </c>
      <c r="D24" s="13" t="s">
        <v>20</v>
      </c>
      <c r="E24" s="3"/>
      <c r="F24" s="31" t="s">
        <v>117</v>
      </c>
      <c r="G24" s="15" t="s">
        <v>86</v>
      </c>
      <c r="H24" s="3" t="s">
        <v>87</v>
      </c>
    </row>
    <row r="25" spans="1:8" x14ac:dyDescent="0.15">
      <c r="A25" s="22">
        <f t="shared" si="0"/>
        <v>20</v>
      </c>
      <c r="B25" s="12">
        <f t="shared" si="1"/>
        <v>49.9</v>
      </c>
      <c r="C25" s="26">
        <v>6.3999999999999986</v>
      </c>
      <c r="D25" s="13" t="s">
        <v>17</v>
      </c>
      <c r="E25" s="3"/>
      <c r="F25" s="31" t="s">
        <v>118</v>
      </c>
      <c r="G25" s="15" t="s">
        <v>88</v>
      </c>
      <c r="H25" s="3"/>
    </row>
    <row r="26" spans="1:8" x14ac:dyDescent="0.15">
      <c r="A26" s="22">
        <f t="shared" si="0"/>
        <v>21</v>
      </c>
      <c r="B26" s="12">
        <f t="shared" si="1"/>
        <v>53.699999999999996</v>
      </c>
      <c r="C26" s="26">
        <v>3.8</v>
      </c>
      <c r="D26" s="13" t="s">
        <v>15</v>
      </c>
      <c r="E26" s="3" t="s">
        <v>13</v>
      </c>
      <c r="F26" s="31" t="s">
        <v>119</v>
      </c>
      <c r="G26" s="15" t="s">
        <v>89</v>
      </c>
      <c r="H26" s="3"/>
    </row>
    <row r="27" spans="1:8" x14ac:dyDescent="0.15">
      <c r="A27" s="22">
        <f t="shared" si="0"/>
        <v>22</v>
      </c>
      <c r="B27" s="12">
        <f t="shared" si="1"/>
        <v>54.8</v>
      </c>
      <c r="C27" s="26">
        <v>1.1000000000000001</v>
      </c>
      <c r="D27" s="13" t="s">
        <v>17</v>
      </c>
      <c r="E27" s="3"/>
      <c r="F27" s="31" t="s">
        <v>120</v>
      </c>
      <c r="G27" s="15" t="s">
        <v>88</v>
      </c>
      <c r="H27" s="3"/>
    </row>
    <row r="28" spans="1:8" x14ac:dyDescent="0.15">
      <c r="A28" s="22">
        <f t="shared" si="0"/>
        <v>23</v>
      </c>
      <c r="B28" s="12">
        <f t="shared" si="1"/>
        <v>58.599999999999994</v>
      </c>
      <c r="C28" s="26">
        <v>3.8</v>
      </c>
      <c r="D28" s="13" t="s">
        <v>14</v>
      </c>
      <c r="E28" s="3"/>
      <c r="F28" s="31"/>
      <c r="G28" s="15" t="s">
        <v>90</v>
      </c>
      <c r="H28" s="3" t="s">
        <v>91</v>
      </c>
    </row>
    <row r="29" spans="1:8" x14ac:dyDescent="0.15">
      <c r="A29" s="22">
        <f t="shared" si="0"/>
        <v>24</v>
      </c>
      <c r="B29" s="12">
        <f t="shared" si="1"/>
        <v>81.599999999999994</v>
      </c>
      <c r="C29" s="26">
        <v>23</v>
      </c>
      <c r="D29" s="13" t="s">
        <v>14</v>
      </c>
      <c r="E29" s="3" t="s">
        <v>107</v>
      </c>
      <c r="F29" s="31" t="s">
        <v>121</v>
      </c>
      <c r="G29" s="15" t="s">
        <v>92</v>
      </c>
      <c r="H29" s="3" t="s">
        <v>93</v>
      </c>
    </row>
    <row r="30" spans="1:8" x14ac:dyDescent="0.15">
      <c r="A30" s="22">
        <f t="shared" si="0"/>
        <v>25</v>
      </c>
      <c r="B30" s="12">
        <f t="shared" si="1"/>
        <v>83.1</v>
      </c>
      <c r="C30" s="26">
        <v>1.5</v>
      </c>
      <c r="D30" s="13" t="s">
        <v>94</v>
      </c>
      <c r="E30" s="3" t="s">
        <v>108</v>
      </c>
      <c r="F30" s="31" t="s">
        <v>122</v>
      </c>
      <c r="G30" s="3" t="s">
        <v>3</v>
      </c>
      <c r="H30" s="3" t="s">
        <v>95</v>
      </c>
    </row>
    <row r="31" spans="1:8" x14ac:dyDescent="0.15">
      <c r="A31" s="22">
        <f t="shared" si="0"/>
        <v>26</v>
      </c>
      <c r="B31" s="12">
        <f t="shared" si="1"/>
        <v>84.199999999999989</v>
      </c>
      <c r="C31" s="26">
        <v>1.0999999999999943</v>
      </c>
      <c r="D31" s="13" t="s">
        <v>12</v>
      </c>
      <c r="E31" s="3" t="s">
        <v>109</v>
      </c>
      <c r="F31" s="31" t="s">
        <v>123</v>
      </c>
      <c r="G31" s="15" t="s">
        <v>96</v>
      </c>
      <c r="H31" s="3" t="s">
        <v>97</v>
      </c>
    </row>
    <row r="32" spans="1:8" x14ac:dyDescent="0.15">
      <c r="A32" s="22">
        <f t="shared" si="0"/>
        <v>27</v>
      </c>
      <c r="B32" s="12">
        <f t="shared" si="1"/>
        <v>85.399999999999991</v>
      </c>
      <c r="C32" s="26">
        <v>1.2000000000000028</v>
      </c>
      <c r="D32" s="13" t="s">
        <v>20</v>
      </c>
      <c r="E32" s="3"/>
      <c r="F32" s="31"/>
      <c r="G32" s="3" t="s">
        <v>3</v>
      </c>
      <c r="H32" s="3"/>
    </row>
    <row r="33" spans="1:8" x14ac:dyDescent="0.15">
      <c r="A33" s="23">
        <f t="shared" si="0"/>
        <v>28</v>
      </c>
      <c r="B33" s="24">
        <f t="shared" si="1"/>
        <v>85.5</v>
      </c>
      <c r="C33" s="25">
        <v>0.10000000000000853</v>
      </c>
      <c r="D33" s="14" t="s">
        <v>18</v>
      </c>
      <c r="E33" s="40" t="s">
        <v>144</v>
      </c>
      <c r="F33" s="41"/>
      <c r="G33" s="17" t="s">
        <v>98</v>
      </c>
      <c r="H33" s="40" t="s">
        <v>145</v>
      </c>
    </row>
    <row r="34" spans="1:8" x14ac:dyDescent="0.15">
      <c r="A34" s="22">
        <f t="shared" si="0"/>
        <v>29</v>
      </c>
      <c r="B34" s="12">
        <f t="shared" si="1"/>
        <v>88</v>
      </c>
      <c r="C34" s="26">
        <v>2.5</v>
      </c>
      <c r="D34" s="13" t="s">
        <v>12</v>
      </c>
      <c r="E34" s="3" t="s">
        <v>13</v>
      </c>
      <c r="F34" s="31"/>
      <c r="G34" s="15" t="s">
        <v>98</v>
      </c>
      <c r="H34" s="3"/>
    </row>
    <row r="35" spans="1:8" x14ac:dyDescent="0.15">
      <c r="A35" s="22">
        <f t="shared" si="0"/>
        <v>30</v>
      </c>
      <c r="B35" s="12">
        <f t="shared" si="1"/>
        <v>88.899999999999991</v>
      </c>
      <c r="C35" s="26">
        <v>0.89999999999999147</v>
      </c>
      <c r="D35" s="13" t="s">
        <v>20</v>
      </c>
      <c r="E35" s="3"/>
      <c r="F35" s="31" t="s">
        <v>124</v>
      </c>
      <c r="G35" s="15" t="s">
        <v>99</v>
      </c>
      <c r="H35" s="3" t="s">
        <v>100</v>
      </c>
    </row>
    <row r="36" spans="1:8" x14ac:dyDescent="0.15">
      <c r="A36" s="22">
        <f t="shared" si="0"/>
        <v>31</v>
      </c>
      <c r="B36" s="12">
        <f t="shared" si="1"/>
        <v>93.6</v>
      </c>
      <c r="C36" s="26">
        <v>4.7</v>
      </c>
      <c r="D36" s="13" t="s">
        <v>5</v>
      </c>
      <c r="E36" s="3" t="s">
        <v>110</v>
      </c>
      <c r="F36" s="31" t="s">
        <v>125</v>
      </c>
      <c r="G36" s="15" t="s">
        <v>101</v>
      </c>
      <c r="H36" s="3" t="s">
        <v>102</v>
      </c>
    </row>
    <row r="37" spans="1:8" x14ac:dyDescent="0.15">
      <c r="A37" s="22">
        <f t="shared" si="0"/>
        <v>32</v>
      </c>
      <c r="B37" s="12">
        <f t="shared" si="1"/>
        <v>98.899999999999991</v>
      </c>
      <c r="C37" s="26">
        <v>5.3</v>
      </c>
      <c r="D37" s="13" t="s">
        <v>17</v>
      </c>
      <c r="E37" s="3" t="s">
        <v>22</v>
      </c>
      <c r="F37" s="31"/>
      <c r="G37" s="15" t="s">
        <v>23</v>
      </c>
      <c r="H37" s="44" t="s">
        <v>148</v>
      </c>
    </row>
    <row r="38" spans="1:8" ht="48" x14ac:dyDescent="0.15">
      <c r="A38" s="23">
        <f t="shared" si="0"/>
        <v>33</v>
      </c>
      <c r="B38" s="24">
        <f t="shared" si="1"/>
        <v>98.899999999999991</v>
      </c>
      <c r="C38" s="25">
        <v>0</v>
      </c>
      <c r="D38" s="14" t="s">
        <v>137</v>
      </c>
      <c r="E38" s="18" t="s">
        <v>24</v>
      </c>
      <c r="F38" s="32"/>
      <c r="G38" s="17"/>
      <c r="H38" s="43" t="s">
        <v>149</v>
      </c>
    </row>
    <row r="39" spans="1:8" x14ac:dyDescent="0.15">
      <c r="A39" s="22">
        <f t="shared" si="0"/>
        <v>34</v>
      </c>
      <c r="B39" s="12">
        <f t="shared" si="1"/>
        <v>98.899999999999991</v>
      </c>
      <c r="C39" s="26">
        <v>0</v>
      </c>
      <c r="D39" s="13" t="s">
        <v>15</v>
      </c>
      <c r="E39" s="3" t="s">
        <v>22</v>
      </c>
      <c r="F39" s="31"/>
      <c r="G39" s="15" t="s">
        <v>21</v>
      </c>
      <c r="H39" s="3"/>
    </row>
    <row r="40" spans="1:8" x14ac:dyDescent="0.15">
      <c r="A40" s="22">
        <f t="shared" si="0"/>
        <v>35</v>
      </c>
      <c r="B40" s="12">
        <f t="shared" si="1"/>
        <v>111.89999999999999</v>
      </c>
      <c r="C40" s="26">
        <v>13</v>
      </c>
      <c r="D40" s="13" t="s">
        <v>5</v>
      </c>
      <c r="E40" s="3" t="s">
        <v>52</v>
      </c>
      <c r="F40" s="31" t="s">
        <v>53</v>
      </c>
      <c r="G40" s="15" t="s">
        <v>21</v>
      </c>
      <c r="H40" s="3"/>
    </row>
    <row r="41" spans="1:8" x14ac:dyDescent="0.15">
      <c r="A41" s="22">
        <f t="shared" si="0"/>
        <v>36</v>
      </c>
      <c r="B41" s="12">
        <f t="shared" si="1"/>
        <v>130.5</v>
      </c>
      <c r="C41" s="26">
        <v>18.600000000000001</v>
      </c>
      <c r="D41" s="13" t="s">
        <v>14</v>
      </c>
      <c r="E41" s="3" t="s">
        <v>25</v>
      </c>
      <c r="F41" s="31"/>
      <c r="G41" s="15" t="s">
        <v>3</v>
      </c>
      <c r="H41" s="3"/>
    </row>
    <row r="42" spans="1:8" x14ac:dyDescent="0.15">
      <c r="A42" s="22">
        <f t="shared" si="0"/>
        <v>37</v>
      </c>
      <c r="B42" s="12">
        <f t="shared" si="1"/>
        <v>130.9</v>
      </c>
      <c r="C42" s="26">
        <v>0.4</v>
      </c>
      <c r="D42" s="13" t="s">
        <v>5</v>
      </c>
      <c r="E42" s="3" t="s">
        <v>13</v>
      </c>
      <c r="F42" s="31"/>
      <c r="G42" s="15" t="s">
        <v>26</v>
      </c>
      <c r="H42" s="3"/>
    </row>
    <row r="43" spans="1:8" x14ac:dyDescent="0.15">
      <c r="A43" s="22">
        <f t="shared" si="0"/>
        <v>38</v>
      </c>
      <c r="B43" s="12">
        <f t="shared" si="1"/>
        <v>145.4</v>
      </c>
      <c r="C43" s="26">
        <v>14.5</v>
      </c>
      <c r="D43" s="13" t="s">
        <v>15</v>
      </c>
      <c r="E43" s="3" t="s">
        <v>27</v>
      </c>
      <c r="F43" s="31" t="s">
        <v>29</v>
      </c>
      <c r="G43" s="15" t="s">
        <v>26</v>
      </c>
      <c r="H43" s="3" t="s">
        <v>28</v>
      </c>
    </row>
    <row r="44" spans="1:8" x14ac:dyDescent="0.15">
      <c r="A44" s="22">
        <f t="shared" si="0"/>
        <v>39</v>
      </c>
      <c r="B44" s="12">
        <f t="shared" si="1"/>
        <v>153.9</v>
      </c>
      <c r="C44" s="26">
        <v>8.5</v>
      </c>
      <c r="D44" s="13" t="s">
        <v>20</v>
      </c>
      <c r="E44" s="3" t="s">
        <v>30</v>
      </c>
      <c r="F44" s="31" t="s">
        <v>31</v>
      </c>
      <c r="G44" s="15" t="s">
        <v>32</v>
      </c>
      <c r="H44" s="3" t="s">
        <v>28</v>
      </c>
    </row>
    <row r="45" spans="1:8" x14ac:dyDescent="0.15">
      <c r="A45" s="22">
        <f t="shared" si="0"/>
        <v>40</v>
      </c>
      <c r="B45" s="12">
        <f t="shared" si="1"/>
        <v>171.6</v>
      </c>
      <c r="C45" s="26">
        <v>17.7</v>
      </c>
      <c r="D45" s="36" t="s">
        <v>15</v>
      </c>
      <c r="E45" s="3" t="s">
        <v>127</v>
      </c>
      <c r="F45" s="38" t="s">
        <v>140</v>
      </c>
      <c r="G45" s="21" t="s">
        <v>139</v>
      </c>
      <c r="H45" s="21" t="s">
        <v>128</v>
      </c>
    </row>
    <row r="46" spans="1:8" x14ac:dyDescent="0.15">
      <c r="A46" s="22">
        <f t="shared" si="0"/>
        <v>41</v>
      </c>
      <c r="B46" s="12">
        <f t="shared" si="1"/>
        <v>172.79999999999998</v>
      </c>
      <c r="C46" s="26">
        <v>1.2</v>
      </c>
      <c r="D46" s="13" t="s">
        <v>129</v>
      </c>
      <c r="E46" s="3" t="s">
        <v>130</v>
      </c>
      <c r="F46" s="38" t="s">
        <v>141</v>
      </c>
      <c r="G46" s="21" t="s">
        <v>131</v>
      </c>
      <c r="H46" s="21"/>
    </row>
    <row r="47" spans="1:8" x14ac:dyDescent="0.15">
      <c r="A47" s="23">
        <f t="shared" si="0"/>
        <v>42</v>
      </c>
      <c r="B47" s="24">
        <f t="shared" si="1"/>
        <v>174.99999999999997</v>
      </c>
      <c r="C47" s="25">
        <v>2.2000000000000002</v>
      </c>
      <c r="D47" s="27" t="s">
        <v>18</v>
      </c>
      <c r="E47" s="37" t="s">
        <v>147</v>
      </c>
      <c r="F47" s="33"/>
      <c r="G47" s="39" t="s">
        <v>131</v>
      </c>
      <c r="H47" s="35" t="s">
        <v>143</v>
      </c>
    </row>
    <row r="48" spans="1:8" x14ac:dyDescent="0.15">
      <c r="A48" s="22">
        <f t="shared" si="0"/>
        <v>43</v>
      </c>
      <c r="B48" s="12">
        <f t="shared" si="1"/>
        <v>176.39999999999998</v>
      </c>
      <c r="C48" s="26">
        <v>1.4</v>
      </c>
      <c r="D48" s="13" t="s">
        <v>12</v>
      </c>
      <c r="E48" s="3" t="s">
        <v>133</v>
      </c>
      <c r="F48" s="38"/>
      <c r="G48" s="21" t="s">
        <v>132</v>
      </c>
      <c r="H48" s="21"/>
    </row>
    <row r="49" spans="1:8" x14ac:dyDescent="0.15">
      <c r="A49" s="22">
        <f t="shared" si="0"/>
        <v>44</v>
      </c>
      <c r="B49" s="12">
        <f t="shared" si="1"/>
        <v>177.29999999999998</v>
      </c>
      <c r="C49" s="26">
        <v>0.9</v>
      </c>
      <c r="D49" s="13" t="s">
        <v>14</v>
      </c>
      <c r="E49" s="3" t="s">
        <v>134</v>
      </c>
      <c r="F49" s="38" t="s">
        <v>142</v>
      </c>
      <c r="G49" s="21" t="s">
        <v>132</v>
      </c>
      <c r="H49" s="21"/>
    </row>
    <row r="50" spans="1:8" x14ac:dyDescent="0.15">
      <c r="A50" s="22">
        <f t="shared" si="0"/>
        <v>45</v>
      </c>
      <c r="B50" s="12">
        <f t="shared" si="1"/>
        <v>177.39999999999998</v>
      </c>
      <c r="C50" s="26">
        <v>0.1</v>
      </c>
      <c r="D50" s="13" t="s">
        <v>12</v>
      </c>
      <c r="E50" s="3" t="s">
        <v>135</v>
      </c>
      <c r="F50" s="38"/>
      <c r="G50" s="21" t="s">
        <v>132</v>
      </c>
      <c r="H50" s="21"/>
    </row>
    <row r="51" spans="1:8" x14ac:dyDescent="0.15">
      <c r="A51" s="22">
        <f t="shared" si="0"/>
        <v>46</v>
      </c>
      <c r="B51" s="12">
        <f t="shared" si="1"/>
        <v>180.7</v>
      </c>
      <c r="C51" s="26">
        <v>3.3</v>
      </c>
      <c r="D51" s="13" t="s">
        <v>14</v>
      </c>
      <c r="E51" s="3" t="s">
        <v>136</v>
      </c>
      <c r="F51" s="38"/>
      <c r="G51" s="21" t="s">
        <v>34</v>
      </c>
      <c r="H51" s="3" t="s">
        <v>35</v>
      </c>
    </row>
    <row r="52" spans="1:8" x14ac:dyDescent="0.15">
      <c r="A52" s="22">
        <f t="shared" si="0"/>
        <v>47</v>
      </c>
      <c r="B52" s="12">
        <f t="shared" si="1"/>
        <v>186.5</v>
      </c>
      <c r="C52" s="26">
        <v>5.8</v>
      </c>
      <c r="D52" s="13" t="s">
        <v>14</v>
      </c>
      <c r="E52" s="3" t="s">
        <v>36</v>
      </c>
      <c r="F52" s="42" t="s">
        <v>146</v>
      </c>
      <c r="G52" s="15" t="s">
        <v>34</v>
      </c>
      <c r="H52" s="3" t="s">
        <v>35</v>
      </c>
    </row>
    <row r="53" spans="1:8" x14ac:dyDescent="0.15">
      <c r="A53" s="22">
        <f t="shared" si="0"/>
        <v>48</v>
      </c>
      <c r="B53" s="12">
        <f t="shared" si="1"/>
        <v>189.4</v>
      </c>
      <c r="C53" s="26">
        <v>2.9</v>
      </c>
      <c r="D53" s="13" t="s">
        <v>12</v>
      </c>
      <c r="E53" s="3" t="s">
        <v>37</v>
      </c>
      <c r="F53" s="31" t="s">
        <v>38</v>
      </c>
      <c r="G53" s="15" t="s">
        <v>34</v>
      </c>
      <c r="H53" s="3" t="s">
        <v>35</v>
      </c>
    </row>
    <row r="54" spans="1:8" x14ac:dyDescent="0.15">
      <c r="A54" s="22">
        <f t="shared" si="0"/>
        <v>49</v>
      </c>
      <c r="B54" s="12">
        <f t="shared" si="1"/>
        <v>191.5</v>
      </c>
      <c r="C54" s="26">
        <v>2.1</v>
      </c>
      <c r="D54" s="13" t="s">
        <v>15</v>
      </c>
      <c r="E54" s="3" t="s">
        <v>39</v>
      </c>
      <c r="F54" s="31"/>
      <c r="G54" s="15" t="s">
        <v>34</v>
      </c>
      <c r="H54" s="3" t="s">
        <v>35</v>
      </c>
    </row>
    <row r="55" spans="1:8" x14ac:dyDescent="0.15">
      <c r="A55" s="22">
        <f t="shared" si="0"/>
        <v>50</v>
      </c>
      <c r="B55" s="12">
        <f t="shared" si="1"/>
        <v>191.8</v>
      </c>
      <c r="C55" s="26">
        <v>0.3</v>
      </c>
      <c r="D55" s="13" t="s">
        <v>17</v>
      </c>
      <c r="E55" s="3" t="s">
        <v>40</v>
      </c>
      <c r="F55" s="31" t="s">
        <v>41</v>
      </c>
      <c r="G55" s="15" t="s">
        <v>34</v>
      </c>
      <c r="H55" s="3" t="s">
        <v>35</v>
      </c>
    </row>
    <row r="56" spans="1:8" x14ac:dyDescent="0.15">
      <c r="A56" s="22">
        <f t="shared" si="0"/>
        <v>51</v>
      </c>
      <c r="B56" s="12">
        <f t="shared" si="1"/>
        <v>194.5</v>
      </c>
      <c r="C56" s="26">
        <v>2.7</v>
      </c>
      <c r="D56" s="13" t="s">
        <v>20</v>
      </c>
      <c r="E56" s="3" t="s">
        <v>42</v>
      </c>
      <c r="F56" s="31" t="s">
        <v>45</v>
      </c>
      <c r="G56" s="15" t="s">
        <v>43</v>
      </c>
      <c r="H56" s="3" t="s">
        <v>44</v>
      </c>
    </row>
    <row r="57" spans="1:8" x14ac:dyDescent="0.15">
      <c r="A57" s="22">
        <f t="shared" si="0"/>
        <v>52</v>
      </c>
      <c r="B57" s="12">
        <f t="shared" si="1"/>
        <v>204.5</v>
      </c>
      <c r="C57" s="26">
        <v>10</v>
      </c>
      <c r="D57" s="13" t="s">
        <v>12</v>
      </c>
      <c r="E57" s="3" t="s">
        <v>46</v>
      </c>
      <c r="F57" s="31" t="s">
        <v>48</v>
      </c>
      <c r="G57" s="15" t="s">
        <v>47</v>
      </c>
      <c r="H57" s="3" t="s">
        <v>49</v>
      </c>
    </row>
    <row r="58" spans="1:8" x14ac:dyDescent="0.15">
      <c r="A58" s="23">
        <f t="shared" si="0"/>
        <v>53</v>
      </c>
      <c r="B58" s="24">
        <f t="shared" si="1"/>
        <v>204.6</v>
      </c>
      <c r="C58" s="25">
        <v>0.1</v>
      </c>
      <c r="D58" s="14" t="s">
        <v>18</v>
      </c>
      <c r="E58" s="18" t="s">
        <v>50</v>
      </c>
      <c r="F58" s="32"/>
      <c r="G58" s="17"/>
      <c r="H58" s="18" t="s">
        <v>51</v>
      </c>
    </row>
    <row r="59" spans="1:8" x14ac:dyDescent="0.15">
      <c r="A59" s="6" t="s">
        <v>11</v>
      </c>
    </row>
    <row r="60" spans="1:8" x14ac:dyDescent="0.15">
      <c r="A60" s="4" t="s">
        <v>8</v>
      </c>
    </row>
    <row r="61" spans="1:8" x14ac:dyDescent="0.15">
      <c r="A61" s="5" t="s">
        <v>4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最終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さん お父</cp:lastModifiedBy>
  <cp:lastPrinted>2020-02-10T12:14:55Z</cp:lastPrinted>
  <dcterms:created xsi:type="dcterms:W3CDTF">2011-10-31T16:03:13Z</dcterms:created>
  <dcterms:modified xsi:type="dcterms:W3CDTF">2020-02-14T11:06:57Z</dcterms:modified>
  <cp:category>キューシート</cp:category>
</cp:coreProperties>
</file>