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8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4/files/"/>
    </mc:Choice>
  </mc:AlternateContent>
  <xr:revisionPtr revIDLastSave="10" documentId="8_{6623DE22-F422-4C80-AB9B-655A929AAD48}" xr6:coauthVersionLast="47" xr6:coauthVersionMax="47" xr10:uidLastSave="{9FC04746-EC8F-4AA0-A5A8-6334ED348B46}"/>
  <bookViews>
    <workbookView xWindow="3285" yWindow="1110" windowWidth="21285" windowHeight="13680" tabRatio="500" xr2:uid="{00000000-000D-0000-FFFF-FFFF00000000}"/>
  </bookViews>
  <sheets>
    <sheet name="Ver2" sheetId="1" r:id="rId1"/>
  </sheets>
  <calcPr calcId="181029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</calcChain>
</file>

<file path=xl/sharedStrings.xml><?xml version="1.0" encoding="utf-8"?>
<sst xmlns="http://schemas.openxmlformats.org/spreadsheetml/2006/main" count="393" uniqueCount="241">
  <si>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</si>
  <si>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</si>
  <si>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</si>
  <si>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</si>
  <si>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</si>
  <si>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</si>
  <si>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</si>
  <si>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スタート　桐原公園</t>
    <rPh sb="5" eb="7">
      <t>キリハラ</t>
    </rPh>
    <rPh sb="7" eb="9">
      <t>コウエン</t>
    </rPh>
    <phoneticPr fontId="1"/>
  </si>
  <si>
    <t>左方向</t>
    <rPh sb="0" eb="1">
      <t>ヒダリ</t>
    </rPh>
    <rPh sb="1" eb="3">
      <t>ホウコウ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</si>
  <si>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</si>
  <si>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┬右</t>
    <rPh sb="1" eb="2">
      <t>ミギ</t>
    </rPh>
    <phoneticPr fontId="1"/>
  </si>
  <si>
    <t>Y左</t>
    <rPh sb="1" eb="2">
      <t>ヒダリ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</si>
  <si>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</si>
  <si>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</si>
  <si>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</si>
  <si>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</si>
  <si>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├右</t>
    <rPh sb="1" eb="2">
      <t>ミギ</t>
    </rPh>
    <phoneticPr fontId="1"/>
  </si>
  <si>
    <t>市道</t>
    <rPh sb="0" eb="2">
      <t>シドウ</t>
    </rPh>
    <phoneticPr fontId="1"/>
  </si>
  <si>
    <t xml:space="preserve">S </t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</si>
  <si>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</si>
  <si>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</si>
  <si>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歩道</t>
    <rPh sb="0" eb="2">
      <t>ホドウ</t>
    </rPh>
    <phoneticPr fontId="1"/>
  </si>
  <si>
    <t>ゴール　桐原公園</t>
    <rPh sb="4" eb="6">
      <t>キリハラ</t>
    </rPh>
    <rPh sb="6" eb="8">
      <t>コウエン</t>
    </rPh>
    <phoneticPr fontId="1"/>
  </si>
  <si>
    <t>S</t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</si>
  <si>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</si>
  <si>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</si>
  <si>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┼左</t>
    <rPh sb="1" eb="2">
      <t>ヒダリ</t>
    </rPh>
    <phoneticPr fontId="1"/>
  </si>
  <si>
    <t>┼右</t>
    <rPh sb="1" eb="2">
      <t>ミギ</t>
    </rPh>
    <phoneticPr fontId="1"/>
  </si>
  <si>
    <t>止まれ</t>
    <rPh sb="0" eb="1">
      <t>ト</t>
    </rPh>
    <phoneticPr fontId="1"/>
  </si>
  <si>
    <t>S 「菖蒲沢橋」</t>
    <rPh sb="3" eb="6">
      <t>ショウブサワ</t>
    </rPh>
    <rPh sb="6" eb="7">
      <t>バシ</t>
    </rPh>
    <phoneticPr fontId="1"/>
  </si>
  <si>
    <t>土棚石川線</t>
    <rPh sb="0" eb="1">
      <t>ツチ</t>
    </rPh>
    <rPh sb="1" eb="2">
      <t>タナ</t>
    </rPh>
    <rPh sb="2" eb="4">
      <t>イシカワ</t>
    </rPh>
    <rPh sb="4" eb="5">
      <t>セン</t>
    </rPh>
    <phoneticPr fontId="1"/>
  </si>
  <si>
    <t>桐原町石川線</t>
    <rPh sb="0" eb="3">
      <t>キリハラチョウ</t>
    </rPh>
    <rPh sb="3" eb="5">
      <t>イシカワ</t>
    </rPh>
    <rPh sb="5" eb="6">
      <t>セン</t>
    </rPh>
    <phoneticPr fontId="1"/>
  </si>
  <si>
    <t>S 「六地蔵」</t>
    <rPh sb="3" eb="6">
      <t>ロクジゾウ</t>
    </rPh>
    <phoneticPr fontId="1"/>
  </si>
  <si>
    <t>[伊勢原・用田]</t>
    <rPh sb="1" eb="4">
      <t>イセハラ</t>
    </rPh>
    <rPh sb="5" eb="7">
      <t>ヨウダ</t>
    </rPh>
    <phoneticPr fontId="1"/>
  </si>
  <si>
    <t>K43</t>
    <phoneticPr fontId="1"/>
  </si>
  <si>
    <t>用田橋渡ってすぐ</t>
    <rPh sb="0" eb="2">
      <t>ヨウダ</t>
    </rPh>
    <rPh sb="2" eb="3">
      <t>バシ</t>
    </rPh>
    <rPh sb="3" eb="4">
      <t>ワタ</t>
    </rPh>
    <phoneticPr fontId="1"/>
  </si>
  <si>
    <t>[伊勢原]</t>
    <rPh sb="1" eb="4">
      <t>イセハラ</t>
    </rPh>
    <phoneticPr fontId="1"/>
  </si>
  <si>
    <t>公園の手前。海老名市の看板手前。</t>
    <rPh sb="0" eb="2">
      <t>コウエン</t>
    </rPh>
    <rPh sb="3" eb="5">
      <t>テマエ</t>
    </rPh>
    <rPh sb="6" eb="10">
      <t>エビナシ</t>
    </rPh>
    <rPh sb="11" eb="13">
      <t>カンバン</t>
    </rPh>
    <rPh sb="13" eb="15">
      <t>テマエ</t>
    </rPh>
    <phoneticPr fontId="1"/>
  </si>
  <si>
    <t>自然と歴史のさんぽみち</t>
    <rPh sb="0" eb="2">
      <t>シゼン</t>
    </rPh>
    <rPh sb="3" eb="5">
      <t>レキシ</t>
    </rPh>
    <phoneticPr fontId="1"/>
  </si>
  <si>
    <t>K22</t>
    <phoneticPr fontId="1"/>
  </si>
  <si>
    <t>S 「畠田橋西」</t>
    <rPh sb="3" eb="5">
      <t>ハタケダ</t>
    </rPh>
    <rPh sb="5" eb="6">
      <t>バシ</t>
    </rPh>
    <rPh sb="6" eb="7">
      <t>ニシ</t>
    </rPh>
    <phoneticPr fontId="1"/>
  </si>
  <si>
    <t>[平塚]</t>
    <rPh sb="1" eb="3">
      <t>ヒラツカ</t>
    </rPh>
    <phoneticPr fontId="1"/>
  </si>
  <si>
    <t>K605</t>
    <phoneticPr fontId="1"/>
  </si>
  <si>
    <t>橋を渡る</t>
    <rPh sb="0" eb="1">
      <t>ハシ</t>
    </rPh>
    <rPh sb="2" eb="3">
      <t>ワタ</t>
    </rPh>
    <phoneticPr fontId="1"/>
  </si>
  <si>
    <t>K605</t>
    <phoneticPr fontId="1"/>
  </si>
  <si>
    <t>S 「西沖田」</t>
    <rPh sb="3" eb="4">
      <t>ニシ</t>
    </rPh>
    <rPh sb="4" eb="6">
      <t>オキタ</t>
    </rPh>
    <phoneticPr fontId="1"/>
  </si>
  <si>
    <t>右側セブンイレブン</t>
    <rPh sb="0" eb="2">
      <t>ミギガワ</t>
    </rPh>
    <phoneticPr fontId="1"/>
  </si>
  <si>
    <t>S 「片岡」</t>
    <rPh sb="3" eb="5">
      <t>カタオカ</t>
    </rPh>
    <phoneticPr fontId="1"/>
  </si>
  <si>
    <t>[大磯・広川]</t>
    <rPh sb="1" eb="3">
      <t>オオイソ</t>
    </rPh>
    <rPh sb="4" eb="6">
      <t>ヒロカワ</t>
    </rPh>
    <phoneticPr fontId="1"/>
  </si>
  <si>
    <t>K63</t>
    <phoneticPr fontId="1"/>
  </si>
  <si>
    <t>S 「吾妻橋」</t>
    <rPh sb="3" eb="6">
      <t>アズマバシ</t>
    </rPh>
    <phoneticPr fontId="1"/>
  </si>
  <si>
    <t>[秦野]</t>
    <rPh sb="1" eb="3">
      <t>ハダノ</t>
    </rPh>
    <phoneticPr fontId="1"/>
  </si>
  <si>
    <t>K62</t>
    <phoneticPr fontId="1"/>
  </si>
  <si>
    <t>S 「土屋橋」</t>
    <rPh sb="3" eb="5">
      <t>ツチヤ</t>
    </rPh>
    <rPh sb="5" eb="6">
      <t>バシ</t>
    </rPh>
    <rPh sb="6" eb="7">
      <t>カワグチ</t>
    </rPh>
    <phoneticPr fontId="1"/>
  </si>
  <si>
    <t>[中井]</t>
    <rPh sb="1" eb="3">
      <t>ナカイ</t>
    </rPh>
    <phoneticPr fontId="1"/>
  </si>
  <si>
    <t>K77</t>
    <phoneticPr fontId="1"/>
  </si>
  <si>
    <t>S 「才戸」</t>
    <rPh sb="3" eb="4">
      <t>サイ</t>
    </rPh>
    <rPh sb="4" eb="5">
      <t>ト</t>
    </rPh>
    <phoneticPr fontId="1"/>
  </si>
  <si>
    <t>[松田]</t>
    <rPh sb="1" eb="3">
      <t>マツダ</t>
    </rPh>
    <phoneticPr fontId="1"/>
  </si>
  <si>
    <t>トンネルの先</t>
    <rPh sb="5" eb="6">
      <t>サキ</t>
    </rPh>
    <phoneticPr fontId="1"/>
  </si>
  <si>
    <t>S 「中井町役場入口」</t>
    <rPh sb="3" eb="6">
      <t>ナカイマチ</t>
    </rPh>
    <rPh sb="6" eb="8">
      <t>ヤクバ</t>
    </rPh>
    <rPh sb="8" eb="10">
      <t>イリグチ</t>
    </rPh>
    <phoneticPr fontId="1"/>
  </si>
  <si>
    <t>[松田・大井]</t>
    <rPh sb="1" eb="3">
      <t>マツダ</t>
    </rPh>
    <rPh sb="4" eb="6">
      <t>オオイ</t>
    </rPh>
    <phoneticPr fontId="1"/>
  </si>
  <si>
    <t>[小田原・国道246号]</t>
    <rPh sb="1" eb="4">
      <t>オダワラ</t>
    </rPh>
    <rPh sb="5" eb="7">
      <t>コクドウ</t>
    </rPh>
    <rPh sb="10" eb="11">
      <t>ゴウ</t>
    </rPh>
    <phoneticPr fontId="1"/>
  </si>
  <si>
    <t>止まれ</t>
    <rPh sb="0" eb="1">
      <t>ト</t>
    </rPh>
    <phoneticPr fontId="1"/>
  </si>
  <si>
    <t>[御殿場・松田駅]</t>
    <rPh sb="1" eb="4">
      <t>ゴテンバ</t>
    </rPh>
    <rPh sb="5" eb="7">
      <t>マツダ</t>
    </rPh>
    <rPh sb="7" eb="8">
      <t>エキ</t>
    </rPh>
    <phoneticPr fontId="1"/>
  </si>
  <si>
    <t>K72</t>
    <phoneticPr fontId="1"/>
  </si>
  <si>
    <t>右折後踏切渡る</t>
    <rPh sb="0" eb="2">
      <t>ウセツ</t>
    </rPh>
    <rPh sb="2" eb="3">
      <t>ゴ</t>
    </rPh>
    <rPh sb="3" eb="5">
      <t>フミキリ</t>
    </rPh>
    <rPh sb="5" eb="6">
      <t>ワタ</t>
    </rPh>
    <phoneticPr fontId="1"/>
  </si>
  <si>
    <t>[松田駅]</t>
    <rPh sb="1" eb="3">
      <t>マツダ</t>
    </rPh>
    <rPh sb="3" eb="4">
      <t>エキ</t>
    </rPh>
    <phoneticPr fontId="1"/>
  </si>
  <si>
    <t>案内標識直後</t>
    <rPh sb="0" eb="2">
      <t>アンナイ</t>
    </rPh>
    <rPh sb="2" eb="4">
      <t>ヒョウシキ</t>
    </rPh>
    <rPh sb="4" eb="6">
      <t>チョクゴ</t>
    </rPh>
    <phoneticPr fontId="1"/>
  </si>
  <si>
    <t>正面にJR松田駅</t>
    <rPh sb="0" eb="2">
      <t>ショウメン</t>
    </rPh>
    <rPh sb="5" eb="7">
      <t>マツダ</t>
    </rPh>
    <rPh sb="7" eb="8">
      <t>エキ</t>
    </rPh>
    <phoneticPr fontId="1"/>
  </si>
  <si>
    <t>右側公衆トイレ</t>
    <rPh sb="0" eb="2">
      <t>ミギガワ</t>
    </rPh>
    <rPh sb="2" eb="4">
      <t>コウシュウ</t>
    </rPh>
    <phoneticPr fontId="1"/>
  </si>
  <si>
    <t>S 「新大口橋」</t>
    <rPh sb="3" eb="4">
      <t>シン</t>
    </rPh>
    <rPh sb="4" eb="6">
      <t>オオグチ</t>
    </rPh>
    <rPh sb="6" eb="7">
      <t>バシ</t>
    </rPh>
    <phoneticPr fontId="1"/>
  </si>
  <si>
    <t>[御殿場・山北]</t>
    <rPh sb="1" eb="4">
      <t>ゴテンバ</t>
    </rPh>
    <rPh sb="5" eb="7">
      <t>ヤマキタ</t>
    </rPh>
    <phoneticPr fontId="1"/>
  </si>
  <si>
    <t>K74</t>
    <phoneticPr fontId="1"/>
  </si>
  <si>
    <t>┼直進</t>
    <rPh sb="1" eb="3">
      <t>チョクシン</t>
    </rPh>
    <phoneticPr fontId="1"/>
  </si>
  <si>
    <t>S 「宮地」</t>
    <rPh sb="3" eb="5">
      <t>ミヤジ</t>
    </rPh>
    <phoneticPr fontId="1"/>
  </si>
  <si>
    <t>[山北駅]</t>
    <rPh sb="1" eb="3">
      <t>ヤマキタ</t>
    </rPh>
    <rPh sb="3" eb="4">
      <t>エキ</t>
    </rPh>
    <phoneticPr fontId="1"/>
  </si>
  <si>
    <t>S 「岸入口」</t>
    <rPh sb="3" eb="4">
      <t>キシ</t>
    </rPh>
    <rPh sb="4" eb="6">
      <t>イリグチ</t>
    </rPh>
    <phoneticPr fontId="1"/>
  </si>
  <si>
    <t>K76</t>
    <phoneticPr fontId="1"/>
  </si>
  <si>
    <t>K74</t>
    <phoneticPr fontId="1"/>
  </si>
  <si>
    <t>[沼津]</t>
    <rPh sb="1" eb="3">
      <t>ヌマヅ</t>
    </rPh>
    <phoneticPr fontId="1"/>
  </si>
  <si>
    <t>R246</t>
    <phoneticPr fontId="1"/>
  </si>
  <si>
    <t>S 「安戸」</t>
    <rPh sb="3" eb="5">
      <t>ヤスド</t>
    </rPh>
    <phoneticPr fontId="1"/>
  </si>
  <si>
    <t>S 「新鞠子橋」</t>
    <rPh sb="3" eb="4">
      <t>シン</t>
    </rPh>
    <rPh sb="4" eb="6">
      <t>マリコ</t>
    </rPh>
    <rPh sb="6" eb="7">
      <t>バシ</t>
    </rPh>
    <phoneticPr fontId="1"/>
  </si>
  <si>
    <t>K76</t>
    <phoneticPr fontId="1"/>
  </si>
  <si>
    <t>[谷峨駅]</t>
    <rPh sb="1" eb="3">
      <t>ヤガ</t>
    </rPh>
    <rPh sb="3" eb="4">
      <t>エキ</t>
    </rPh>
    <phoneticPr fontId="1"/>
  </si>
  <si>
    <t>S 「谷峨駅入口」</t>
    <rPh sb="3" eb="6">
      <t>ヤガエキ</t>
    </rPh>
    <rPh sb="6" eb="8">
      <t>イリグチ</t>
    </rPh>
    <phoneticPr fontId="1"/>
  </si>
  <si>
    <t>S 「生土」</t>
    <rPh sb="3" eb="4">
      <t>ナマ</t>
    </rPh>
    <rPh sb="4" eb="5">
      <t>ド</t>
    </rPh>
    <phoneticPr fontId="1"/>
  </si>
  <si>
    <t>[小山市街]</t>
    <rPh sb="1" eb="3">
      <t>オヤマ</t>
    </rPh>
    <rPh sb="3" eb="5">
      <t>シガイ</t>
    </rPh>
    <phoneticPr fontId="1"/>
  </si>
  <si>
    <t>K394</t>
    <phoneticPr fontId="1"/>
  </si>
  <si>
    <t>S 「吉久保」</t>
    <rPh sb="3" eb="4">
      <t>ヨシ</t>
    </rPh>
    <rPh sb="4" eb="6">
      <t>クボ</t>
    </rPh>
    <phoneticPr fontId="1"/>
  </si>
  <si>
    <t>[山中湖]</t>
    <rPh sb="1" eb="4">
      <t>ヤマナカコ</t>
    </rPh>
    <phoneticPr fontId="1"/>
  </si>
  <si>
    <t>K151</t>
    <phoneticPr fontId="1"/>
  </si>
  <si>
    <t>R138</t>
    <phoneticPr fontId="1"/>
  </si>
  <si>
    <t>※キューシートは予告なく変更する場合があります。</t>
    <phoneticPr fontId="1"/>
  </si>
  <si>
    <t>※各ＰＣでは買い物をしてレシートを持ち帰る、または指定の背景を入れてブルベカードの参加者名が記さえている面を撮影すること。</t>
    <rPh sb="1" eb="2">
      <t>カク</t>
    </rPh>
    <rPh sb="6" eb="7">
      <t>カ</t>
    </rPh>
    <rPh sb="8" eb="9">
      <t>モノ</t>
    </rPh>
    <rPh sb="17" eb="18">
      <t>モ</t>
    </rPh>
    <rPh sb="19" eb="20">
      <t>カエ</t>
    </rPh>
    <rPh sb="25" eb="27">
      <t>シテイ</t>
    </rPh>
    <rPh sb="28" eb="30">
      <t>ハイケイ</t>
    </rPh>
    <rPh sb="31" eb="32">
      <t>イ</t>
    </rPh>
    <rPh sb="41" eb="45">
      <t>サンカシャメイ</t>
    </rPh>
    <rPh sb="46" eb="47">
      <t>シル</t>
    </rPh>
    <rPh sb="52" eb="53">
      <t>メン</t>
    </rPh>
    <rPh sb="54" eb="56">
      <t>サツエイ</t>
    </rPh>
    <phoneticPr fontId="1"/>
  </si>
  <si>
    <t>※各PCの通過時間は目安ですが、ゴールタイムは必ず指定時間でゴールして下さい。</t>
    <rPh sb="1" eb="2">
      <t>カク</t>
    </rPh>
    <rPh sb="5" eb="7">
      <t>ツウカ</t>
    </rPh>
    <rPh sb="7" eb="9">
      <t>ジカン</t>
    </rPh>
    <rPh sb="10" eb="12">
      <t>メヤス</t>
    </rPh>
    <rPh sb="23" eb="24">
      <t>カナラ</t>
    </rPh>
    <rPh sb="25" eb="27">
      <t>シテイ</t>
    </rPh>
    <rPh sb="27" eb="29">
      <t>ジカン</t>
    </rPh>
    <rPh sb="35" eb="36">
      <t>クダ</t>
    </rPh>
    <phoneticPr fontId="1"/>
  </si>
  <si>
    <t>2024BRM525諏訪400km</t>
    <rPh sb="10" eb="12">
      <t>スワ</t>
    </rPh>
    <phoneticPr fontId="1"/>
  </si>
  <si>
    <t>松田駅入口の手前
7:00～8:30進入禁止</t>
    <rPh sb="0" eb="2">
      <t>マツダ</t>
    </rPh>
    <rPh sb="2" eb="3">
      <t>エキ</t>
    </rPh>
    <rPh sb="3" eb="5">
      <t>イリグチ</t>
    </rPh>
    <rPh sb="6" eb="8">
      <t>テマエ</t>
    </rPh>
    <rPh sb="18" eb="20">
      <t>シンニュウ</t>
    </rPh>
    <rPh sb="20" eb="22">
      <t>キンシ</t>
    </rPh>
    <phoneticPr fontId="1"/>
  </si>
  <si>
    <t>RideWithGPS参照　246号を回避
樋口橋信号手前右側の輪っかの坂を上り突き当たり左、下って突き当たりを右、トンネル内は押し歩き、右斜め方向に進む</t>
    <rPh sb="11" eb="13">
      <t>サンショウ</t>
    </rPh>
    <rPh sb="17" eb="18">
      <t>ゴウ</t>
    </rPh>
    <rPh sb="19" eb="21">
      <t>カイヒ</t>
    </rPh>
    <rPh sb="22" eb="24">
      <t>ヒグチ</t>
    </rPh>
    <rPh sb="24" eb="25">
      <t>バシ</t>
    </rPh>
    <rPh sb="25" eb="27">
      <t>シンゴウ</t>
    </rPh>
    <rPh sb="27" eb="29">
      <t>テマエ</t>
    </rPh>
    <rPh sb="29" eb="31">
      <t>ミギガワ</t>
    </rPh>
    <rPh sb="32" eb="33">
      <t>ワ</t>
    </rPh>
    <rPh sb="36" eb="37">
      <t>サカ</t>
    </rPh>
    <rPh sb="38" eb="39">
      <t>ノボ</t>
    </rPh>
    <rPh sb="40" eb="41">
      <t>ツ</t>
    </rPh>
    <rPh sb="42" eb="43">
      <t>ア</t>
    </rPh>
    <rPh sb="45" eb="46">
      <t>ヒダリ</t>
    </rPh>
    <rPh sb="47" eb="48">
      <t>クダ</t>
    </rPh>
    <rPh sb="50" eb="51">
      <t>ツ</t>
    </rPh>
    <rPh sb="52" eb="53">
      <t>ア</t>
    </rPh>
    <rPh sb="56" eb="57">
      <t>ミギ</t>
    </rPh>
    <rPh sb="62" eb="63">
      <t>ナイ</t>
    </rPh>
    <rPh sb="64" eb="65">
      <t>オ</t>
    </rPh>
    <rPh sb="66" eb="67">
      <t>アル</t>
    </rPh>
    <rPh sb="69" eb="70">
      <t>ミギ</t>
    </rPh>
    <rPh sb="70" eb="71">
      <t>ナナ</t>
    </rPh>
    <rPh sb="72" eb="74">
      <t>ホウコウ</t>
    </rPh>
    <rPh sb="75" eb="76">
      <t>スス</t>
    </rPh>
    <phoneticPr fontId="1"/>
  </si>
  <si>
    <t>S 「樋口橋」</t>
    <rPh sb="3" eb="4">
      <t>トイ</t>
    </rPh>
    <rPh sb="5" eb="6">
      <t>バシ</t>
    </rPh>
    <phoneticPr fontId="1"/>
  </si>
  <si>
    <t>S 「富士須走浅間神社」</t>
    <rPh sb="3" eb="5">
      <t>フジ</t>
    </rPh>
    <rPh sb="5" eb="7">
      <t>スバシリ</t>
    </rPh>
    <rPh sb="7" eb="9">
      <t>センゲン</t>
    </rPh>
    <rPh sb="9" eb="11">
      <t>ジンジャ</t>
    </rPh>
    <phoneticPr fontId="1"/>
  </si>
  <si>
    <t>[篭坂峠]</t>
    <rPh sb="1" eb="4">
      <t>カゴサカトウゲ</t>
    </rPh>
    <phoneticPr fontId="1"/>
  </si>
  <si>
    <t>左ローソン</t>
    <rPh sb="0" eb="1">
      <t>ヒダリ</t>
    </rPh>
    <phoneticPr fontId="1"/>
  </si>
  <si>
    <t>Y左</t>
    <rPh sb="1" eb="2">
      <t>ヒダリ</t>
    </rPh>
    <phoneticPr fontId="1"/>
  </si>
  <si>
    <t>峠を越えてすぐ</t>
    <rPh sb="0" eb="1">
      <t>トウゲ</t>
    </rPh>
    <rPh sb="2" eb="3">
      <t>コ</t>
    </rPh>
    <phoneticPr fontId="1"/>
  </si>
  <si>
    <t>├右</t>
    <rPh sb="1" eb="2">
      <t>ミギ</t>
    </rPh>
    <phoneticPr fontId="1"/>
  </si>
  <si>
    <t>S 「山中湖西」</t>
    <rPh sb="3" eb="5">
      <t>ヤマナカ</t>
    </rPh>
    <rPh sb="5" eb="6">
      <t>ミズウミ</t>
    </rPh>
    <rPh sb="6" eb="7">
      <t>ニシ</t>
    </rPh>
    <phoneticPr fontId="1"/>
  </si>
  <si>
    <t>K717</t>
    <phoneticPr fontId="1"/>
  </si>
  <si>
    <t>┬左</t>
    <rPh sb="1" eb="2">
      <t>ヒダリ</t>
    </rPh>
    <phoneticPr fontId="1"/>
  </si>
  <si>
    <t>[富士吉田・忍野八海]</t>
    <rPh sb="1" eb="5">
      <t>フジヨシダ</t>
    </rPh>
    <rPh sb="6" eb="8">
      <t>オシノ</t>
    </rPh>
    <phoneticPr fontId="1"/>
  </si>
  <si>
    <t>止まれ</t>
    <rPh sb="0" eb="1">
      <t>ト</t>
    </rPh>
    <phoneticPr fontId="1"/>
  </si>
  <si>
    <t>S</t>
    <phoneticPr fontId="1"/>
  </si>
  <si>
    <t>左クスリサンロード/セルバ</t>
    <rPh sb="0" eb="1">
      <t>ヒダリ</t>
    </rPh>
    <phoneticPr fontId="1"/>
  </si>
  <si>
    <t>R137・K21</t>
    <phoneticPr fontId="1"/>
  </si>
  <si>
    <t>[精進湖・西湖]</t>
    <rPh sb="1" eb="4">
      <t>ショウジコ</t>
    </rPh>
    <rPh sb="5" eb="7">
      <t>サイコ</t>
    </rPh>
    <phoneticPr fontId="1"/>
  </si>
  <si>
    <t>┼右</t>
    <rPh sb="1" eb="2">
      <t>ミギ</t>
    </rPh>
    <phoneticPr fontId="1"/>
  </si>
  <si>
    <t>K21</t>
    <phoneticPr fontId="1"/>
  </si>
  <si>
    <t>K719</t>
    <phoneticPr fontId="1"/>
  </si>
  <si>
    <t>[甲府・笛吹]</t>
    <rPh sb="1" eb="3">
      <t>コウフ</t>
    </rPh>
    <rPh sb="4" eb="6">
      <t>フエフ</t>
    </rPh>
    <phoneticPr fontId="1"/>
  </si>
  <si>
    <t>[国道385号]</t>
    <rPh sb="1" eb="3">
      <t>コクドウ</t>
    </rPh>
    <rPh sb="6" eb="7">
      <t>ゴウ</t>
    </rPh>
    <phoneticPr fontId="1"/>
  </si>
  <si>
    <t>K36</t>
    <phoneticPr fontId="1"/>
  </si>
  <si>
    <t>R358</t>
    <phoneticPr fontId="1"/>
  </si>
  <si>
    <t>[甲府・中道]</t>
    <rPh sb="1" eb="3">
      <t>コウフ</t>
    </rPh>
    <rPh sb="4" eb="6">
      <t>ナカミチ</t>
    </rPh>
    <phoneticPr fontId="1"/>
  </si>
  <si>
    <t>┬右</t>
    <rPh sb="1" eb="2">
      <t>ミギ</t>
    </rPh>
    <phoneticPr fontId="1"/>
  </si>
  <si>
    <t>K36</t>
    <phoneticPr fontId="1"/>
  </si>
  <si>
    <t>[三珠]</t>
    <rPh sb="1" eb="3">
      <t>ミタマ</t>
    </rPh>
    <phoneticPr fontId="1"/>
  </si>
  <si>
    <t>┼左</t>
    <rPh sb="1" eb="2">
      <t>ヒダリ</t>
    </rPh>
    <phoneticPr fontId="1"/>
  </si>
  <si>
    <t>S 「芦川駅入口」</t>
    <rPh sb="3" eb="5">
      <t>アシガワ</t>
    </rPh>
    <rPh sb="5" eb="6">
      <t>エキ</t>
    </rPh>
    <rPh sb="6" eb="8">
      <t>イリグチ</t>
    </rPh>
    <phoneticPr fontId="1"/>
  </si>
  <si>
    <t>[富士川]</t>
    <rPh sb="1" eb="4">
      <t>フジガワ</t>
    </rPh>
    <phoneticPr fontId="1"/>
  </si>
  <si>
    <t>K3</t>
    <phoneticPr fontId="1"/>
  </si>
  <si>
    <t>┼右</t>
    <rPh sb="1" eb="2">
      <t>ミギ</t>
    </rPh>
    <phoneticPr fontId="1"/>
  </si>
  <si>
    <t>S 「三郡東橋東」</t>
    <rPh sb="3" eb="5">
      <t>サングン</t>
    </rPh>
    <rPh sb="5" eb="6">
      <t>ヒガシ</t>
    </rPh>
    <rPh sb="6" eb="7">
      <t>バシ</t>
    </rPh>
    <rPh sb="7" eb="8">
      <t>ヒガシ</t>
    </rPh>
    <phoneticPr fontId="1"/>
  </si>
  <si>
    <t>セブンイレブン先の信号のない交差点</t>
    <rPh sb="7" eb="8">
      <t>サキ</t>
    </rPh>
    <rPh sb="9" eb="11">
      <t>シンゴウ</t>
    </rPh>
    <rPh sb="14" eb="17">
      <t>コウサテン</t>
    </rPh>
    <phoneticPr fontId="1"/>
  </si>
  <si>
    <t>S 「桜橋東詰」</t>
    <rPh sb="3" eb="5">
      <t>サクラバシ</t>
    </rPh>
    <rPh sb="5" eb="7">
      <t>ヒガシヅメ</t>
    </rPh>
    <phoneticPr fontId="1"/>
  </si>
  <si>
    <t>K12</t>
    <phoneticPr fontId="1"/>
  </si>
  <si>
    <t>市道</t>
    <rPh sb="0" eb="2">
      <t>シドウ</t>
    </rPh>
    <phoneticPr fontId="1"/>
  </si>
  <si>
    <t>S 「円野郵便局前」</t>
    <rPh sb="3" eb="4">
      <t>ツブラ</t>
    </rPh>
    <rPh sb="4" eb="5">
      <t>ノ</t>
    </rPh>
    <rPh sb="5" eb="8">
      <t>ユウビンキョク</t>
    </rPh>
    <rPh sb="8" eb="9">
      <t>マエ</t>
    </rPh>
    <phoneticPr fontId="1"/>
  </si>
  <si>
    <t>[諏訪・武川]</t>
    <rPh sb="1" eb="3">
      <t>スワ</t>
    </rPh>
    <rPh sb="4" eb="6">
      <t>タケカワ</t>
    </rPh>
    <phoneticPr fontId="1"/>
  </si>
  <si>
    <t>R20</t>
    <phoneticPr fontId="1"/>
  </si>
  <si>
    <t>┬左</t>
    <rPh sb="1" eb="2">
      <t>ヒダリ</t>
    </rPh>
    <phoneticPr fontId="1"/>
  </si>
  <si>
    <t>┼直進</t>
    <rPh sb="1" eb="3">
      <t>チョクシン</t>
    </rPh>
    <phoneticPr fontId="1"/>
  </si>
  <si>
    <t>S 「富士見峠」</t>
    <rPh sb="3" eb="7">
      <t>フジミトウゲ</t>
    </rPh>
    <phoneticPr fontId="1"/>
  </si>
  <si>
    <t>S 「坂室トンネル」</t>
    <rPh sb="3" eb="5">
      <t>サカムロ</t>
    </rPh>
    <phoneticPr fontId="1"/>
  </si>
  <si>
    <t>S 「茅野」</t>
    <rPh sb="3" eb="5">
      <t>チノ</t>
    </rPh>
    <phoneticPr fontId="1"/>
  </si>
  <si>
    <t>K197</t>
    <phoneticPr fontId="1"/>
  </si>
  <si>
    <t>トンネルを避ける</t>
    <rPh sb="5" eb="6">
      <t>サ</t>
    </rPh>
    <phoneticPr fontId="1"/>
  </si>
  <si>
    <t>[原村]</t>
    <rPh sb="1" eb="3">
      <t>ハラムラ</t>
    </rPh>
    <phoneticPr fontId="1"/>
  </si>
  <si>
    <t>[高遠]</t>
    <rPh sb="1" eb="3">
      <t>タカトオ</t>
    </rPh>
    <phoneticPr fontId="1"/>
  </si>
  <si>
    <t>S 「中河原」</t>
    <rPh sb="3" eb="6">
      <t>ナカカワハラ</t>
    </rPh>
    <phoneticPr fontId="1"/>
  </si>
  <si>
    <t>K16</t>
    <phoneticPr fontId="1"/>
  </si>
  <si>
    <t>S 「中州神宮寺」</t>
    <rPh sb="3" eb="5">
      <t>ナカス</t>
    </rPh>
    <rPh sb="5" eb="8">
      <t>ジングウジ</t>
    </rPh>
    <phoneticPr fontId="1"/>
  </si>
  <si>
    <t>[甲府・富士見]</t>
    <rPh sb="1" eb="3">
      <t>コウフ</t>
    </rPh>
    <rPh sb="4" eb="7">
      <t>フジミ</t>
    </rPh>
    <phoneticPr fontId="1"/>
  </si>
  <si>
    <t>┼左</t>
    <rPh sb="1" eb="2">
      <t>ヒダリ</t>
    </rPh>
    <phoneticPr fontId="1"/>
  </si>
  <si>
    <t>K197</t>
    <phoneticPr fontId="1"/>
  </si>
  <si>
    <t>[韮崎・富士見]</t>
    <rPh sb="1" eb="3">
      <t>ニラサキ</t>
    </rPh>
    <rPh sb="4" eb="7">
      <t>フジミ</t>
    </rPh>
    <phoneticPr fontId="1"/>
  </si>
  <si>
    <t>R20</t>
    <phoneticPr fontId="1"/>
  </si>
  <si>
    <t>┬左</t>
    <rPh sb="1" eb="2">
      <t>ヒダリ</t>
    </rPh>
    <phoneticPr fontId="1"/>
  </si>
  <si>
    <t>[南アルプス]</t>
    <rPh sb="1" eb="2">
      <t>ミナミ</t>
    </rPh>
    <phoneticPr fontId="1"/>
  </si>
  <si>
    <t>┼右</t>
    <rPh sb="1" eb="2">
      <t>ミギ</t>
    </rPh>
    <phoneticPr fontId="1"/>
  </si>
  <si>
    <t>市道</t>
    <rPh sb="0" eb="2">
      <t>シドウ</t>
    </rPh>
    <phoneticPr fontId="1"/>
  </si>
  <si>
    <t>止まれ</t>
    <rPh sb="0" eb="1">
      <t>ト</t>
    </rPh>
    <phoneticPr fontId="1"/>
  </si>
  <si>
    <t>[甲府・中央]</t>
    <rPh sb="1" eb="3">
      <t>コウフ</t>
    </rPh>
    <rPh sb="4" eb="6">
      <t>チュウオウ</t>
    </rPh>
    <phoneticPr fontId="1"/>
  </si>
  <si>
    <t>K3</t>
    <phoneticPr fontId="1"/>
  </si>
  <si>
    <t>K4・市道</t>
    <rPh sb="3" eb="5">
      <t>シドウ</t>
    </rPh>
    <phoneticPr fontId="1"/>
  </si>
  <si>
    <t>市道・K4</t>
    <rPh sb="0" eb="2">
      <t>シドウ</t>
    </rPh>
    <phoneticPr fontId="1"/>
  </si>
  <si>
    <t>K36</t>
    <phoneticPr fontId="1"/>
  </si>
  <si>
    <t>┬右</t>
    <rPh sb="1" eb="2">
      <t>ミギ</t>
    </rPh>
    <phoneticPr fontId="1"/>
  </si>
  <si>
    <t>S</t>
    <phoneticPr fontId="1"/>
  </si>
  <si>
    <t>押しボタン式信号</t>
    <rPh sb="0" eb="1">
      <t>オ</t>
    </rPh>
    <rPh sb="5" eb="6">
      <t>シキ</t>
    </rPh>
    <rPh sb="6" eb="8">
      <t>シンゴウ</t>
    </rPh>
    <phoneticPr fontId="1"/>
  </si>
  <si>
    <t>R358</t>
    <phoneticPr fontId="1"/>
  </si>
  <si>
    <t>[本栖・精進]</t>
    <rPh sb="1" eb="3">
      <t>モトス</t>
    </rPh>
    <rPh sb="4" eb="6">
      <t>ショウジン</t>
    </rPh>
    <phoneticPr fontId="1"/>
  </si>
  <si>
    <t>┤左</t>
    <rPh sb="1" eb="2">
      <t>ヒダリ</t>
    </rPh>
    <phoneticPr fontId="1"/>
  </si>
  <si>
    <t>[若彦トンネル]</t>
    <rPh sb="1" eb="2">
      <t>ワカ</t>
    </rPh>
    <rPh sb="2" eb="3">
      <t>ヒコ</t>
    </rPh>
    <phoneticPr fontId="1"/>
  </si>
  <si>
    <t>K719</t>
    <phoneticPr fontId="1"/>
  </si>
  <si>
    <t>[富士河口湖・すずらん群生地]</t>
    <rPh sb="1" eb="6">
      <t>フジカワグチコ</t>
    </rPh>
    <rPh sb="11" eb="14">
      <t>グンセイチ</t>
    </rPh>
    <phoneticPr fontId="1"/>
  </si>
  <si>
    <t>K21</t>
    <phoneticPr fontId="1"/>
  </si>
  <si>
    <t>[富士吉田・国道137号]</t>
    <rPh sb="1" eb="5">
      <t>フジヨシダ</t>
    </rPh>
    <rPh sb="6" eb="8">
      <t>コクドウ</t>
    </rPh>
    <rPh sb="11" eb="12">
      <t>ゴウ</t>
    </rPh>
    <phoneticPr fontId="1"/>
  </si>
  <si>
    <t>[山中湖・富士吉田]</t>
    <rPh sb="1" eb="4">
      <t>ヤマナカコ</t>
    </rPh>
    <rPh sb="5" eb="9">
      <t>フジヨシダ</t>
    </rPh>
    <phoneticPr fontId="1"/>
  </si>
  <si>
    <t>S 「お茶屋町東]</t>
    <rPh sb="4" eb="7">
      <t>チャヤマチ</t>
    </rPh>
    <rPh sb="7" eb="8">
      <t>ヒガシ</t>
    </rPh>
    <phoneticPr fontId="1"/>
  </si>
  <si>
    <t>[小田原・山中湖]</t>
    <rPh sb="1" eb="4">
      <t>オダワラ</t>
    </rPh>
    <rPh sb="5" eb="8">
      <t>ヤマナカコ</t>
    </rPh>
    <phoneticPr fontId="1"/>
  </si>
  <si>
    <t>R139</t>
    <phoneticPr fontId="1"/>
  </si>
  <si>
    <t>S 「富士見バイパス南」</t>
    <rPh sb="3" eb="6">
      <t>フジミ</t>
    </rPh>
    <rPh sb="10" eb="11">
      <t>ミナミ</t>
    </rPh>
    <phoneticPr fontId="1"/>
  </si>
  <si>
    <t>R138</t>
    <phoneticPr fontId="1"/>
  </si>
  <si>
    <t>[山中本通り]</t>
    <rPh sb="1" eb="3">
      <t>ヤマナカ</t>
    </rPh>
    <rPh sb="3" eb="5">
      <t>ホンドオ</t>
    </rPh>
    <phoneticPr fontId="1"/>
  </si>
  <si>
    <t>K151</t>
    <phoneticPr fontId="1"/>
  </si>
  <si>
    <t>K394</t>
    <phoneticPr fontId="1"/>
  </si>
  <si>
    <t>[厚木・松田]</t>
    <rPh sb="1" eb="3">
      <t>アツギ</t>
    </rPh>
    <rPh sb="4" eb="6">
      <t>マツダ</t>
    </rPh>
    <phoneticPr fontId="1"/>
  </si>
  <si>
    <t>R246</t>
    <phoneticPr fontId="1"/>
  </si>
  <si>
    <t>反対車線に入らないように注意</t>
    <rPh sb="0" eb="2">
      <t>ハンタイ</t>
    </rPh>
    <rPh sb="2" eb="4">
      <t>シャセン</t>
    </rPh>
    <rPh sb="5" eb="6">
      <t>ハイ</t>
    </rPh>
    <rPh sb="12" eb="14">
      <t>チュウイ</t>
    </rPh>
    <phoneticPr fontId="1"/>
  </si>
  <si>
    <t>S 「清水橋」</t>
    <rPh sb="3" eb="5">
      <t>シミズ</t>
    </rPh>
    <rPh sb="5" eb="6">
      <t>バシ</t>
    </rPh>
    <phoneticPr fontId="1"/>
  </si>
  <si>
    <t>K76</t>
    <phoneticPr fontId="1"/>
  </si>
  <si>
    <t>[中川・丹沢湖]</t>
    <rPh sb="1" eb="3">
      <t>ナカガワ</t>
    </rPh>
    <rPh sb="4" eb="7">
      <t>タンザワコ</t>
    </rPh>
    <phoneticPr fontId="1"/>
  </si>
  <si>
    <t>橋を渡ってすぐ</t>
    <rPh sb="0" eb="1">
      <t>ハシ</t>
    </rPh>
    <rPh sb="2" eb="3">
      <t>ワタ</t>
    </rPh>
    <phoneticPr fontId="1"/>
  </si>
  <si>
    <t>K727</t>
    <phoneticPr fontId="1"/>
  </si>
  <si>
    <t>[南足柄]</t>
    <rPh sb="1" eb="4">
      <t>ミナミアシガラ</t>
    </rPh>
    <phoneticPr fontId="1"/>
  </si>
  <si>
    <t>K74</t>
    <phoneticPr fontId="1"/>
  </si>
  <si>
    <t>K720</t>
    <phoneticPr fontId="1"/>
  </si>
  <si>
    <t>[開成]</t>
    <rPh sb="1" eb="3">
      <t>カイセイ</t>
    </rPh>
    <phoneticPr fontId="1"/>
  </si>
  <si>
    <t>左手トヨタ</t>
    <rPh sb="0" eb="2">
      <t>ヒダリテ</t>
    </rPh>
    <phoneticPr fontId="1"/>
  </si>
  <si>
    <t>市道</t>
    <rPh sb="0" eb="2">
      <t>シドウ</t>
    </rPh>
    <phoneticPr fontId="1"/>
  </si>
  <si>
    <t>JR松田駅前</t>
    <rPh sb="2" eb="4">
      <t>マツダ</t>
    </rPh>
    <rPh sb="4" eb="6">
      <t>エキマエ</t>
    </rPh>
    <phoneticPr fontId="1"/>
  </si>
  <si>
    <t>┬右</t>
    <rPh sb="1" eb="2">
      <t>ミギ</t>
    </rPh>
    <phoneticPr fontId="1"/>
  </si>
  <si>
    <t>S 「松田駅入口」</t>
    <rPh sb="3" eb="5">
      <t>マツダ</t>
    </rPh>
    <rPh sb="5" eb="6">
      <t>エキ</t>
    </rPh>
    <rPh sb="6" eb="8">
      <t>イリグチ</t>
    </rPh>
    <phoneticPr fontId="1"/>
  </si>
  <si>
    <t>K72</t>
    <phoneticPr fontId="1"/>
  </si>
  <si>
    <t>[中井]</t>
    <rPh sb="1" eb="3">
      <t>ナカイ</t>
    </rPh>
    <phoneticPr fontId="1"/>
  </si>
  <si>
    <t>K77</t>
    <phoneticPr fontId="1"/>
  </si>
  <si>
    <t>┼左</t>
    <rPh sb="1" eb="2">
      <t>ヒダリ</t>
    </rPh>
    <phoneticPr fontId="1"/>
  </si>
  <si>
    <t>小田急線踏切を渡った直後</t>
    <rPh sb="0" eb="3">
      <t>オダキュウ</t>
    </rPh>
    <rPh sb="3" eb="4">
      <t>セン</t>
    </rPh>
    <rPh sb="4" eb="6">
      <t>フミキリ</t>
    </rPh>
    <rPh sb="7" eb="8">
      <t>ワタ</t>
    </rPh>
    <rPh sb="10" eb="12">
      <t>チョクゴ</t>
    </rPh>
    <phoneticPr fontId="1"/>
  </si>
  <si>
    <t>[平塚・秦野]</t>
    <rPh sb="1" eb="3">
      <t>ヒラツカ</t>
    </rPh>
    <rPh sb="4" eb="6">
      <t>ハダノ</t>
    </rPh>
    <phoneticPr fontId="1"/>
  </si>
  <si>
    <t>┼右</t>
    <rPh sb="1" eb="2">
      <t>ミギ</t>
    </rPh>
    <phoneticPr fontId="1"/>
  </si>
  <si>
    <t>[平塚]</t>
    <rPh sb="1" eb="3">
      <t>ヒラツカ</t>
    </rPh>
    <phoneticPr fontId="1"/>
  </si>
  <si>
    <t>K62</t>
    <phoneticPr fontId="1"/>
  </si>
  <si>
    <t>[平塚市街]</t>
    <rPh sb="1" eb="3">
      <t>ヒラツカ</t>
    </rPh>
    <rPh sb="3" eb="5">
      <t>シガイ</t>
    </rPh>
    <phoneticPr fontId="1"/>
  </si>
  <si>
    <t>S 「平塚東インター入口」</t>
    <rPh sb="3" eb="5">
      <t>ヒラツカ</t>
    </rPh>
    <rPh sb="5" eb="6">
      <t>ヒガシ</t>
    </rPh>
    <rPh sb="10" eb="12">
      <t>イリグチ</t>
    </rPh>
    <phoneticPr fontId="1"/>
  </si>
  <si>
    <t>[厚木]</t>
    <rPh sb="1" eb="3">
      <t>アツギ</t>
    </rPh>
    <phoneticPr fontId="1"/>
  </si>
  <si>
    <t>ガソリンスタンドのすぐ先</t>
    <rPh sb="11" eb="12">
      <t>サキ</t>
    </rPh>
    <phoneticPr fontId="1"/>
  </si>
  <si>
    <t>K22</t>
    <phoneticPr fontId="1"/>
  </si>
  <si>
    <t>K43</t>
    <phoneticPr fontId="1"/>
  </si>
  <si>
    <t>S 「用田橋際」</t>
    <rPh sb="3" eb="5">
      <t>ヨウダ</t>
    </rPh>
    <rPh sb="5" eb="6">
      <t>バシ</t>
    </rPh>
    <rPh sb="6" eb="7">
      <t>キワ</t>
    </rPh>
    <phoneticPr fontId="1"/>
  </si>
  <si>
    <t>[江の島・藤沢]</t>
    <rPh sb="1" eb="2">
      <t>エ</t>
    </rPh>
    <rPh sb="3" eb="4">
      <t>シマ</t>
    </rPh>
    <rPh sb="5" eb="7">
      <t>フジサワ</t>
    </rPh>
    <phoneticPr fontId="1"/>
  </si>
  <si>
    <t>Y右</t>
    <rPh sb="1" eb="2">
      <t>ミギ</t>
    </rPh>
    <phoneticPr fontId="1"/>
  </si>
  <si>
    <t>S</t>
    <phoneticPr fontId="1"/>
  </si>
  <si>
    <t>御中歩道橋</t>
    <rPh sb="0" eb="2">
      <t>オンチュウ</t>
    </rPh>
    <rPh sb="2" eb="5">
      <t>ホドウキョウ</t>
    </rPh>
    <phoneticPr fontId="1"/>
  </si>
  <si>
    <t>19:08～26日10:00</t>
    <rPh sb="8" eb="9">
      <t>ニチ</t>
    </rPh>
    <phoneticPr fontId="1"/>
  </si>
  <si>
    <t>S 「上砂田」</t>
    <rPh sb="3" eb="5">
      <t>カミスナ</t>
    </rPh>
    <rPh sb="5" eb="6">
      <t>タ</t>
    </rPh>
    <phoneticPr fontId="1"/>
  </si>
  <si>
    <t>[伊勢原市街]</t>
    <rPh sb="1" eb="4">
      <t>イセハラ</t>
    </rPh>
    <rPh sb="4" eb="6">
      <t>シガイ</t>
    </rPh>
    <phoneticPr fontId="1"/>
  </si>
  <si>
    <t>S 「畠田橋西」</t>
    <rPh sb="3" eb="5">
      <t>ハタケダ</t>
    </rPh>
    <rPh sb="5" eb="6">
      <t>バシ</t>
    </rPh>
    <rPh sb="6" eb="7">
      <t>ニシ</t>
    </rPh>
    <phoneticPr fontId="1"/>
  </si>
  <si>
    <t>直進</t>
    <rPh sb="0" eb="2">
      <t>チョクシン</t>
    </rPh>
    <phoneticPr fontId="1"/>
  </si>
  <si>
    <t>左側</t>
    <rPh sb="0" eb="2">
      <t>ヒダリガワ</t>
    </rPh>
    <phoneticPr fontId="1"/>
  </si>
  <si>
    <t>PC1 セブン-イレブン 河口湖美術館通り店　</t>
    <phoneticPr fontId="1"/>
  </si>
  <si>
    <t>参考タイム 9:58～13:44</t>
    <rPh sb="0" eb="2">
      <t>サンコウ</t>
    </rPh>
    <phoneticPr fontId="1"/>
  </si>
  <si>
    <t>右側</t>
    <rPh sb="0" eb="2">
      <t>ミギガワ</t>
    </rPh>
    <phoneticPr fontId="1"/>
  </si>
  <si>
    <t>PC3 セブン-イレブン 河口湖美術館通り店　</t>
    <phoneticPr fontId="1"/>
  </si>
  <si>
    <t>参考タイム 16:51～26日3:44</t>
    <rPh sb="0" eb="2">
      <t>サンコウ</t>
    </rPh>
    <rPh sb="14" eb="15">
      <t>ニチ</t>
    </rPh>
    <phoneticPr fontId="1"/>
  </si>
  <si>
    <t>S 「石船戸」</t>
    <rPh sb="3" eb="4">
      <t>イシ</t>
    </rPh>
    <rPh sb="4" eb="6">
      <t>フナト</t>
    </rPh>
    <phoneticPr fontId="1"/>
  </si>
  <si>
    <t>参考タイム 13:04～20:44
サイクリングロードから橋の欄干の鴨と諏訪湖を背景にブルベカードを撮影する</t>
    <rPh sb="0" eb="2">
      <t>サンコウ</t>
    </rPh>
    <rPh sb="29" eb="30">
      <t>ハシ</t>
    </rPh>
    <rPh sb="31" eb="33">
      <t>ランカン</t>
    </rPh>
    <rPh sb="34" eb="35">
      <t>カモ</t>
    </rPh>
    <rPh sb="36" eb="39">
      <t>スワコ</t>
    </rPh>
    <rPh sb="40" eb="42">
      <t>ハイケイ</t>
    </rPh>
    <rPh sb="50" eb="52">
      <t>サツエイ</t>
    </rPh>
    <phoneticPr fontId="1"/>
  </si>
  <si>
    <t>PC2 諏訪湖ささなみサイクリングロード</t>
    <rPh sb="4" eb="7">
      <t>スワコ</t>
    </rPh>
    <phoneticPr fontId="1"/>
  </si>
  <si>
    <t>折り返し</t>
    <rPh sb="0" eb="1">
      <t>オ</t>
    </rPh>
    <rPh sb="2" eb="3">
      <t>カエ</t>
    </rPh>
    <phoneticPr fontId="1"/>
  </si>
  <si>
    <t>Ver.2</t>
    <phoneticPr fontId="1"/>
  </si>
  <si>
    <t>アンダーパスをくぐり小田原厚木道路の反対側に出る
路面悪い注意</t>
    <rPh sb="10" eb="13">
      <t>オダワラ</t>
    </rPh>
    <rPh sb="13" eb="15">
      <t>アツギ</t>
    </rPh>
    <rPh sb="15" eb="17">
      <t>ドウロ</t>
    </rPh>
    <rPh sb="18" eb="21">
      <t>ハンタイガワ</t>
    </rPh>
    <rPh sb="22" eb="23">
      <t>デ</t>
    </rPh>
    <rPh sb="25" eb="27">
      <t>ロメン</t>
    </rPh>
    <rPh sb="27" eb="28">
      <t>ワル</t>
    </rPh>
    <rPh sb="29" eb="31">
      <t>チュウイ</t>
    </rPh>
    <phoneticPr fontId="1"/>
  </si>
  <si>
    <t>左折後すぐ右のアンダーパスに向かってUターン</t>
    <rPh sb="0" eb="3">
      <t>サセツゴ</t>
    </rPh>
    <rPh sb="5" eb="6">
      <t>ミギ</t>
    </rPh>
    <rPh sb="14" eb="15">
      <t>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</si>
</sst>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0.0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MS PGothic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8">
    <xf numFmtId="0" fontId="0" fillId="0" borderId="0" xfId="0"/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4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0" applyFont="1"/>
    <xf numFmtId="14" fontId="2" fillId="0" borderId="0" xfId="1" applyNumberFormat="1" applyFont="1" applyAlignment="1">
      <alignment horizontal="right" vertical="center"/>
    </xf>
    <xf numFmtId="14" fontId="2" fillId="0" borderId="0" xfId="1" applyNumberFormat="1" applyFont="1" applyAlignment="1">
      <alignment horizontal="right" vertical="center" wrapText="1"/>
    </xf>
    <xf numFmtId="176" fontId="6" fillId="0" borderId="0" xfId="1" applyNumberFormat="1" applyFont="1">
      <alignment vertical="center"/>
    </xf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7" fontId="2" fillId="0" borderId="1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178" fontId="2" fillId="0" borderId="1" xfId="1" applyNumberFormat="1" applyFont="1" applyBorder="1" applyAlignment="1">
      <alignment horizontal="left" vertical="center"/>
    </xf>
    <xf numFmtId="20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177" fontId="7" fillId="0" borderId="0" xfId="0" applyNumberFormat="1" applyFont="1" applyAlignment="1">
      <alignment vertical="center"/>
    </xf>
    <xf numFmtId="177" fontId="2" fillId="0" borderId="1" xfId="1" applyNumberFormat="1" applyFont="1" applyBorder="1" applyAlignment="1">
      <alignment horizontal="left" vertical="center"/>
    </xf>
    <xf numFmtId="179" fontId="4" fillId="0" borderId="1" xfId="1" applyNumberFormat="1" applyFont="1" applyBorder="1">
      <alignment vertical="center"/>
    </xf>
    <xf numFmtId="0" fontId="0" fillId="0" borderId="0" xfId="0" applyAlignment="1">
      <alignment wrapText="1"/>
    </xf>
    <xf numFmtId="176" fontId="8" fillId="0" borderId="1" xfId="1" applyNumberFormat="1" applyFont="1" applyBorder="1">
      <alignment vertical="center"/>
    </xf>
    <xf numFmtId="177" fontId="8" fillId="0" borderId="1" xfId="1" applyNumberFormat="1" applyFont="1" applyBorder="1">
      <alignment vertical="center"/>
    </xf>
    <xf numFmtId="177" fontId="6" fillId="0" borderId="1" xfId="1" applyNumberFormat="1" applyFont="1" applyBorder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178" fontId="8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vertical="center" wrapText="1"/>
    </xf>
    <xf numFmtId="176" fontId="8" fillId="2" borderId="1" xfId="1" applyNumberFormat="1" applyFont="1" applyFill="1" applyBorder="1">
      <alignment vertical="center"/>
    </xf>
    <xf numFmtId="177" fontId="8" fillId="2" borderId="1" xfId="1" applyNumberFormat="1" applyFont="1" applyFill="1" applyBorder="1">
      <alignment vertical="center"/>
    </xf>
    <xf numFmtId="177" fontId="6" fillId="2" borderId="1" xfId="1" applyNumberFormat="1" applyFont="1" applyFill="1" applyBorder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8" fillId="2" borderId="1" xfId="1" applyNumberFormat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3.xml"/><Relationship Id="rId5" Type="http://schemas.microsoft.com/office/2017/10/relationships/person" Target="persons/person.xml"/><Relationship Id="rId15" Type="http://schemas.microsoft.com/office/2017/10/relationships/person" Target="persons/person7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8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tabSelected="1" topLeftCell="A7" zoomScaleNormal="100" workbookViewId="0">
      <selection activeCell="C81" sqref="C81"/>
    </sheetView>
  </sheetViews>
  <sheetFormatPr defaultColWidth="13.375" defaultRowHeight="22.9" customHeight="1"/>
  <cols>
    <col min="1" max="1" width="5" style="13" customWidth="1"/>
    <col min="2" max="2" width="7.375" style="13" customWidth="1"/>
    <col min="3" max="3" width="5.625" style="13" bestFit="1" customWidth="1"/>
    <col min="4" max="4" width="6.375" style="13" bestFit="1" customWidth="1"/>
    <col min="5" max="5" width="25.5" style="13" bestFit="1" customWidth="1"/>
    <col min="6" max="6" width="18.375" style="13" bestFit="1" customWidth="1"/>
    <col min="7" max="7" width="10.25" style="13" bestFit="1" customWidth="1"/>
    <col min="8" max="8" width="22.375" style="29" customWidth="1"/>
    <col min="9" max="16384" width="13.375" style="13"/>
  </cols>
  <sheetData>
    <row r="1" spans="1:8" ht="22.9" customHeight="1">
      <c r="A1" s="9" t="s">
        <v>96</v>
      </c>
      <c r="B1" s="10"/>
      <c r="C1" s="10"/>
      <c r="D1" s="11"/>
      <c r="E1" s="12"/>
      <c r="G1" s="14">
        <v>43969</v>
      </c>
      <c r="H1" s="15" t="s">
        <v>238</v>
      </c>
    </row>
    <row r="2" spans="1:8" ht="22.9" customHeight="1">
      <c r="A2" s="16" t="s">
        <v>93</v>
      </c>
      <c r="B2" s="10"/>
      <c r="C2" s="10"/>
      <c r="D2" s="11"/>
      <c r="E2" s="12"/>
      <c r="G2" s="14"/>
      <c r="H2" s="15"/>
    </row>
    <row r="3" spans="1:8" ht="22.9" customHeight="1">
      <c r="A3" s="16" t="s">
        <v>94</v>
      </c>
      <c r="B3" s="10"/>
      <c r="C3" s="10"/>
      <c r="D3" s="11"/>
      <c r="E3" s="12"/>
      <c r="G3" s="14"/>
      <c r="H3" s="15"/>
    </row>
    <row r="4" spans="1:8" ht="21.6" customHeight="1">
      <c r="A4" s="17"/>
      <c r="B4" s="18"/>
      <c r="C4" s="18" t="s">
        <v>2</v>
      </c>
      <c r="D4" s="19" t="s">
        <v>0</v>
      </c>
      <c r="E4" s="19" t="s">
        <v>25</v>
      </c>
      <c r="F4" s="18" t="s">
        <v>1</v>
      </c>
      <c r="G4" s="19" t="s">
        <v>14</v>
      </c>
      <c r="H4" s="20" t="s">
        <v>15</v>
      </c>
    </row>
    <row r="5" spans="1:8" ht="21" customHeight="1">
      <c r="A5" s="17">
        <v>1</v>
      </c>
      <c r="B5" s="21"/>
      <c r="C5" s="22"/>
      <c r="D5" s="19" t="s">
        <v>8</v>
      </c>
      <c r="E5" s="23" t="s">
        <v>7</v>
      </c>
      <c r="F5" s="24"/>
      <c r="G5" s="23"/>
      <c r="H5" s="25"/>
    </row>
    <row r="6" spans="1:8" ht="21" customHeight="1">
      <c r="A6" s="17">
        <v>2</v>
      </c>
      <c r="B6" s="21">
        <f>C6</f>
        <v>0</v>
      </c>
      <c r="C6" s="22">
        <v>0</v>
      </c>
      <c r="D6" s="19" t="s">
        <v>3</v>
      </c>
      <c r="E6" s="23" t="s">
        <v>9</v>
      </c>
      <c r="F6" s="24"/>
      <c r="G6" s="23" t="s">
        <v>30</v>
      </c>
      <c r="H6" s="26"/>
    </row>
    <row r="7" spans="1:8" ht="21" customHeight="1">
      <c r="A7" s="17">
        <v>3</v>
      </c>
      <c r="B7" s="21">
        <f t="shared" ref="B7:B8" si="0">B6+C7</f>
        <v>0.85</v>
      </c>
      <c r="C7" s="32">
        <v>0.85</v>
      </c>
      <c r="D7" s="19" t="s">
        <v>4</v>
      </c>
      <c r="E7" s="23" t="s">
        <v>29</v>
      </c>
      <c r="F7" s="24"/>
      <c r="G7" s="23" t="s">
        <v>31</v>
      </c>
      <c r="H7" s="26"/>
    </row>
    <row r="8" spans="1:8" ht="21" customHeight="1">
      <c r="A8" s="17">
        <v>4</v>
      </c>
      <c r="B8" s="21">
        <f t="shared" si="0"/>
        <v>1.65</v>
      </c>
      <c r="C8" s="22">
        <v>0.8</v>
      </c>
      <c r="D8" s="19" t="s">
        <v>3</v>
      </c>
      <c r="E8" s="23" t="s">
        <v>32</v>
      </c>
      <c r="F8" s="24" t="s">
        <v>33</v>
      </c>
      <c r="G8" s="23" t="s">
        <v>34</v>
      </c>
      <c r="H8" s="26"/>
    </row>
    <row r="9" spans="1:8" ht="21" customHeight="1">
      <c r="A9" s="17">
        <v>5</v>
      </c>
      <c r="B9" s="21">
        <f t="shared" ref="B9:B32" si="1">B8+C9</f>
        <v>5.15</v>
      </c>
      <c r="C9" s="22">
        <v>3.5</v>
      </c>
      <c r="D9" s="19" t="s">
        <v>12</v>
      </c>
      <c r="E9" s="23" t="s">
        <v>35</v>
      </c>
      <c r="F9" s="24" t="s">
        <v>36</v>
      </c>
      <c r="G9" s="23" t="s">
        <v>38</v>
      </c>
      <c r="H9" s="26" t="s">
        <v>37</v>
      </c>
    </row>
    <row r="10" spans="1:8" ht="21" customHeight="1">
      <c r="A10" s="17">
        <v>6</v>
      </c>
      <c r="B10" s="21">
        <f t="shared" si="1"/>
        <v>6</v>
      </c>
      <c r="C10" s="22">
        <v>0.85</v>
      </c>
      <c r="D10" s="19" t="s">
        <v>4</v>
      </c>
      <c r="E10" s="23" t="s">
        <v>18</v>
      </c>
      <c r="F10" s="24"/>
      <c r="G10" s="23" t="s">
        <v>39</v>
      </c>
      <c r="H10" s="26"/>
    </row>
    <row r="11" spans="1:8" ht="21" customHeight="1">
      <c r="A11" s="17">
        <v>7</v>
      </c>
      <c r="B11" s="21">
        <f t="shared" si="1"/>
        <v>11.4</v>
      </c>
      <c r="C11" s="22">
        <v>5.4</v>
      </c>
      <c r="D11" s="19" t="s">
        <v>26</v>
      </c>
      <c r="E11" s="23" t="s">
        <v>40</v>
      </c>
      <c r="F11" s="24" t="s">
        <v>41</v>
      </c>
      <c r="G11" s="23" t="s">
        <v>42</v>
      </c>
      <c r="H11" s="26"/>
    </row>
    <row r="12" spans="1:8" ht="21" customHeight="1">
      <c r="A12" s="17">
        <v>8</v>
      </c>
      <c r="B12" s="21">
        <f t="shared" si="1"/>
        <v>11.6</v>
      </c>
      <c r="C12" s="22">
        <v>0.2</v>
      </c>
      <c r="D12" s="19" t="s">
        <v>12</v>
      </c>
      <c r="E12" s="23" t="s">
        <v>43</v>
      </c>
      <c r="F12" s="24"/>
      <c r="G12" s="23" t="s">
        <v>44</v>
      </c>
      <c r="H12" s="26"/>
    </row>
    <row r="13" spans="1:8" ht="21" customHeight="1">
      <c r="A13" s="17">
        <v>9</v>
      </c>
      <c r="B13" s="21">
        <f t="shared" si="1"/>
        <v>16.399999999999999</v>
      </c>
      <c r="C13" s="22">
        <v>4.8</v>
      </c>
      <c r="D13" s="19" t="s">
        <v>27</v>
      </c>
      <c r="E13" s="23" t="s">
        <v>45</v>
      </c>
      <c r="F13" s="24"/>
      <c r="G13" s="23"/>
      <c r="H13" s="26" t="s">
        <v>46</v>
      </c>
    </row>
    <row r="14" spans="1:8" ht="21" customHeight="1">
      <c r="A14" s="17">
        <v>10</v>
      </c>
      <c r="B14" s="21">
        <f t="shared" si="1"/>
        <v>19.099999999999998</v>
      </c>
      <c r="C14" s="22">
        <v>2.7</v>
      </c>
      <c r="D14" s="19" t="s">
        <v>4</v>
      </c>
      <c r="E14" s="23" t="s">
        <v>47</v>
      </c>
      <c r="F14" s="24" t="s">
        <v>48</v>
      </c>
      <c r="G14" s="23" t="s">
        <v>49</v>
      </c>
      <c r="H14" s="26"/>
    </row>
    <row r="15" spans="1:8" ht="21" customHeight="1">
      <c r="A15" s="17">
        <v>11</v>
      </c>
      <c r="B15" s="21">
        <f t="shared" si="1"/>
        <v>19.95</v>
      </c>
      <c r="C15" s="22">
        <v>0.85</v>
      </c>
      <c r="D15" s="19" t="s">
        <v>3</v>
      </c>
      <c r="E15" s="23" t="s">
        <v>50</v>
      </c>
      <c r="F15" s="24" t="s">
        <v>51</v>
      </c>
      <c r="G15" s="23" t="s">
        <v>52</v>
      </c>
      <c r="H15" s="26"/>
    </row>
    <row r="16" spans="1:8" ht="21" customHeight="1">
      <c r="A16" s="17">
        <v>12</v>
      </c>
      <c r="B16" s="21">
        <f t="shared" si="1"/>
        <v>22.65</v>
      </c>
      <c r="C16" s="22">
        <v>2.7</v>
      </c>
      <c r="D16" s="19" t="s">
        <v>12</v>
      </c>
      <c r="E16" s="23" t="s">
        <v>53</v>
      </c>
      <c r="F16" s="24" t="s">
        <v>54</v>
      </c>
      <c r="G16" s="23" t="s">
        <v>55</v>
      </c>
      <c r="H16" s="26"/>
    </row>
    <row r="17" spans="1:8" ht="21" customHeight="1">
      <c r="A17" s="17">
        <v>13</v>
      </c>
      <c r="B17" s="21">
        <f t="shared" si="1"/>
        <v>29.349999999999998</v>
      </c>
      <c r="C17" s="22">
        <v>6.7</v>
      </c>
      <c r="D17" s="19" t="s">
        <v>4</v>
      </c>
      <c r="E17" s="26" t="s">
        <v>56</v>
      </c>
      <c r="F17" s="27" t="s">
        <v>57</v>
      </c>
      <c r="G17" s="23" t="s">
        <v>55</v>
      </c>
      <c r="H17" s="25" t="s">
        <v>58</v>
      </c>
    </row>
    <row r="18" spans="1:8" ht="21" customHeight="1">
      <c r="A18" s="17">
        <v>14</v>
      </c>
      <c r="B18" s="21">
        <f t="shared" si="1"/>
        <v>30.95</v>
      </c>
      <c r="C18" s="22">
        <v>1.6</v>
      </c>
      <c r="D18" s="19" t="s">
        <v>10</v>
      </c>
      <c r="E18" s="23" t="s">
        <v>59</v>
      </c>
      <c r="F18" s="27" t="s">
        <v>60</v>
      </c>
      <c r="G18" s="23" t="s">
        <v>55</v>
      </c>
      <c r="H18" s="26"/>
    </row>
    <row r="19" spans="1:8" ht="21" customHeight="1">
      <c r="A19" s="17">
        <v>15</v>
      </c>
      <c r="B19" s="21">
        <f t="shared" si="1"/>
        <v>38.35</v>
      </c>
      <c r="C19" s="22">
        <v>7.4</v>
      </c>
      <c r="D19" s="19" t="s">
        <v>13</v>
      </c>
      <c r="E19" s="23" t="s">
        <v>62</v>
      </c>
      <c r="F19" s="27" t="s">
        <v>61</v>
      </c>
      <c r="G19" s="21" t="s">
        <v>55</v>
      </c>
      <c r="H19" s="26"/>
    </row>
    <row r="20" spans="1:8" ht="21" customHeight="1">
      <c r="A20" s="17">
        <v>16</v>
      </c>
      <c r="B20" s="21">
        <f t="shared" si="1"/>
        <v>38.5</v>
      </c>
      <c r="C20" s="22">
        <v>0.15</v>
      </c>
      <c r="D20" s="19" t="s">
        <v>3</v>
      </c>
      <c r="E20" s="23" t="s">
        <v>28</v>
      </c>
      <c r="F20" s="24" t="s">
        <v>63</v>
      </c>
      <c r="G20" s="21" t="s">
        <v>64</v>
      </c>
      <c r="H20" s="26" t="s">
        <v>65</v>
      </c>
    </row>
    <row r="21" spans="1:8" ht="24">
      <c r="A21" s="17">
        <v>17</v>
      </c>
      <c r="B21" s="21">
        <f t="shared" si="1"/>
        <v>39.6</v>
      </c>
      <c r="C21" s="22">
        <v>1.1000000000000001</v>
      </c>
      <c r="D21" s="19" t="s">
        <v>12</v>
      </c>
      <c r="E21" s="23" t="s">
        <v>67</v>
      </c>
      <c r="F21" s="24" t="s">
        <v>66</v>
      </c>
      <c r="G21" s="21" t="s">
        <v>5</v>
      </c>
      <c r="H21" s="26" t="s">
        <v>97</v>
      </c>
    </row>
    <row r="22" spans="1:8" ht="21" customHeight="1">
      <c r="A22" s="17">
        <v>18</v>
      </c>
      <c r="B22" s="21">
        <f t="shared" si="1"/>
        <v>39.700000000000003</v>
      </c>
      <c r="C22" s="22">
        <v>0.1</v>
      </c>
      <c r="D22" s="19" t="s">
        <v>10</v>
      </c>
      <c r="E22" s="23" t="s">
        <v>68</v>
      </c>
      <c r="F22" s="24"/>
      <c r="G22" s="21" t="s">
        <v>5</v>
      </c>
      <c r="H22" s="26"/>
    </row>
    <row r="23" spans="1:8" ht="13.5">
      <c r="A23" s="17">
        <v>19</v>
      </c>
      <c r="B23" s="21">
        <f t="shared" si="1"/>
        <v>40.650000000000006</v>
      </c>
      <c r="C23" s="22">
        <v>0.95</v>
      </c>
      <c r="D23" s="19" t="s">
        <v>3</v>
      </c>
      <c r="E23" s="23" t="s">
        <v>23</v>
      </c>
      <c r="F23" s="24"/>
      <c r="G23" s="21" t="s">
        <v>17</v>
      </c>
      <c r="H23" s="26"/>
    </row>
    <row r="24" spans="1:8" ht="21" customHeight="1">
      <c r="A24" s="17">
        <v>20</v>
      </c>
      <c r="B24" s="21">
        <f t="shared" si="1"/>
        <v>43.750000000000007</v>
      </c>
      <c r="C24" s="22">
        <v>3.1</v>
      </c>
      <c r="D24" s="19" t="s">
        <v>10</v>
      </c>
      <c r="E24" s="23" t="s">
        <v>28</v>
      </c>
      <c r="F24" s="24"/>
      <c r="G24" s="21" t="s">
        <v>5</v>
      </c>
      <c r="H24" s="26" t="s">
        <v>69</v>
      </c>
    </row>
    <row r="25" spans="1:8" ht="21" customHeight="1">
      <c r="A25" s="17">
        <v>21</v>
      </c>
      <c r="B25" s="21">
        <f t="shared" si="1"/>
        <v>44.050000000000004</v>
      </c>
      <c r="C25" s="22">
        <v>0.3</v>
      </c>
      <c r="D25" s="19" t="s">
        <v>10</v>
      </c>
      <c r="E25" s="23" t="s">
        <v>70</v>
      </c>
      <c r="F25" s="24" t="s">
        <v>71</v>
      </c>
      <c r="G25" s="21" t="s">
        <v>72</v>
      </c>
      <c r="H25" s="26"/>
    </row>
    <row r="26" spans="1:8" ht="21" customHeight="1">
      <c r="A26" s="17">
        <v>22</v>
      </c>
      <c r="B26" s="21">
        <f t="shared" si="1"/>
        <v>46.050000000000004</v>
      </c>
      <c r="C26" s="22">
        <v>2</v>
      </c>
      <c r="D26" s="19" t="s">
        <v>73</v>
      </c>
      <c r="E26" s="23" t="s">
        <v>74</v>
      </c>
      <c r="F26" s="24" t="s">
        <v>75</v>
      </c>
      <c r="G26" s="21" t="s">
        <v>78</v>
      </c>
      <c r="H26" s="26"/>
    </row>
    <row r="27" spans="1:8" ht="21" customHeight="1">
      <c r="A27" s="17">
        <v>23</v>
      </c>
      <c r="B27" s="21">
        <f t="shared" si="1"/>
        <v>46.500000000000007</v>
      </c>
      <c r="C27" s="22">
        <v>0.45</v>
      </c>
      <c r="D27" s="19" t="s">
        <v>13</v>
      </c>
      <c r="E27" s="23" t="s">
        <v>76</v>
      </c>
      <c r="F27" s="24"/>
      <c r="G27" s="21" t="s">
        <v>77</v>
      </c>
      <c r="H27" s="26"/>
    </row>
    <row r="28" spans="1:8" ht="72">
      <c r="A28" s="17">
        <v>24</v>
      </c>
      <c r="B28" s="21">
        <f t="shared" si="1"/>
        <v>48.000000000000007</v>
      </c>
      <c r="C28" s="22">
        <v>1.5</v>
      </c>
      <c r="D28" s="19" t="s">
        <v>3</v>
      </c>
      <c r="E28" s="23" t="s">
        <v>99</v>
      </c>
      <c r="F28" s="24" t="s">
        <v>79</v>
      </c>
      <c r="G28" s="21" t="s">
        <v>80</v>
      </c>
      <c r="H28" s="26" t="s">
        <v>98</v>
      </c>
    </row>
    <row r="29" spans="1:8" ht="21" customHeight="1">
      <c r="A29" s="17">
        <v>25</v>
      </c>
      <c r="B29" s="21">
        <f t="shared" si="1"/>
        <v>48.250000000000007</v>
      </c>
      <c r="C29" s="22">
        <v>0.25</v>
      </c>
      <c r="D29" s="19" t="s">
        <v>16</v>
      </c>
      <c r="E29" s="23" t="s">
        <v>81</v>
      </c>
      <c r="F29" s="24"/>
      <c r="G29" s="21" t="s">
        <v>83</v>
      </c>
      <c r="H29" s="26"/>
    </row>
    <row r="30" spans="1:8" ht="21" customHeight="1">
      <c r="A30" s="17">
        <v>26</v>
      </c>
      <c r="B30" s="21">
        <f t="shared" si="1"/>
        <v>50.850000000000009</v>
      </c>
      <c r="C30" s="22">
        <v>2.6</v>
      </c>
      <c r="D30" s="19" t="s">
        <v>3</v>
      </c>
      <c r="E30" s="23" t="s">
        <v>82</v>
      </c>
      <c r="F30" s="24" t="s">
        <v>84</v>
      </c>
      <c r="G30" s="21" t="s">
        <v>83</v>
      </c>
      <c r="H30" s="26"/>
    </row>
    <row r="31" spans="1:8" ht="13.5">
      <c r="A31" s="17">
        <v>27</v>
      </c>
      <c r="B31" s="21">
        <f t="shared" si="1"/>
        <v>52.650000000000006</v>
      </c>
      <c r="C31" s="22">
        <v>1.8</v>
      </c>
      <c r="D31" s="19" t="s">
        <v>13</v>
      </c>
      <c r="E31" s="23" t="s">
        <v>85</v>
      </c>
      <c r="F31" s="24"/>
      <c r="G31" s="21" t="s">
        <v>80</v>
      </c>
      <c r="H31" s="26"/>
    </row>
    <row r="32" spans="1:8" ht="21" customHeight="1">
      <c r="A32" s="17">
        <v>28</v>
      </c>
      <c r="B32" s="21">
        <f t="shared" si="1"/>
        <v>55.95</v>
      </c>
      <c r="C32" s="22">
        <v>3.3</v>
      </c>
      <c r="D32" s="19" t="s">
        <v>11</v>
      </c>
      <c r="E32" s="23" t="s">
        <v>86</v>
      </c>
      <c r="F32" s="24" t="s">
        <v>87</v>
      </c>
      <c r="G32" s="21" t="s">
        <v>88</v>
      </c>
      <c r="H32" s="26"/>
    </row>
    <row r="33" spans="1:8" ht="13.5">
      <c r="A33" s="17">
        <v>29</v>
      </c>
      <c r="B33" s="21">
        <f t="shared" ref="B33:B37" si="2">B32+C33</f>
        <v>62.25</v>
      </c>
      <c r="C33" s="36">
        <v>6.3</v>
      </c>
      <c r="D33" s="19" t="s">
        <v>3</v>
      </c>
      <c r="E33" s="23" t="s">
        <v>89</v>
      </c>
      <c r="F33" s="24" t="s">
        <v>90</v>
      </c>
      <c r="G33" s="21" t="s">
        <v>91</v>
      </c>
      <c r="H33" s="26"/>
    </row>
    <row r="34" spans="1:8" ht="21" customHeight="1">
      <c r="A34" s="17">
        <v>30</v>
      </c>
      <c r="B34" s="21">
        <f t="shared" si="2"/>
        <v>72.150000000000006</v>
      </c>
      <c r="C34" s="22">
        <v>9.9</v>
      </c>
      <c r="D34" s="19" t="s">
        <v>16</v>
      </c>
      <c r="E34" s="23" t="s">
        <v>100</v>
      </c>
      <c r="F34" s="24" t="s">
        <v>101</v>
      </c>
      <c r="G34" s="21" t="s">
        <v>92</v>
      </c>
      <c r="H34" s="26" t="s">
        <v>102</v>
      </c>
    </row>
    <row r="35" spans="1:8" ht="21" customHeight="1">
      <c r="A35" s="17">
        <v>31</v>
      </c>
      <c r="B35" s="21">
        <f t="shared" si="2"/>
        <v>78.550000000000011</v>
      </c>
      <c r="C35" s="22">
        <v>6.4</v>
      </c>
      <c r="D35" s="19" t="s">
        <v>103</v>
      </c>
      <c r="E35" s="23"/>
      <c r="F35" s="24"/>
      <c r="G35" s="21" t="s">
        <v>135</v>
      </c>
      <c r="H35" s="26" t="s">
        <v>104</v>
      </c>
    </row>
    <row r="36" spans="1:8" ht="21" customHeight="1">
      <c r="A36" s="17">
        <v>32</v>
      </c>
      <c r="B36" s="21">
        <f t="shared" si="2"/>
        <v>78.750000000000014</v>
      </c>
      <c r="C36" s="22">
        <v>0.2</v>
      </c>
      <c r="D36" s="19" t="s">
        <v>105</v>
      </c>
      <c r="E36" s="23"/>
      <c r="F36" s="24"/>
      <c r="G36" s="21" t="s">
        <v>135</v>
      </c>
      <c r="H36" s="26"/>
    </row>
    <row r="37" spans="1:8" ht="21" customHeight="1">
      <c r="A37" s="17">
        <v>33</v>
      </c>
      <c r="B37" s="21">
        <f t="shared" si="2"/>
        <v>83.15000000000002</v>
      </c>
      <c r="C37" s="22">
        <v>4.4000000000000004</v>
      </c>
      <c r="D37" s="19" t="s">
        <v>73</v>
      </c>
      <c r="E37" s="23" t="s">
        <v>106</v>
      </c>
      <c r="F37" s="24"/>
      <c r="G37" s="21" t="s">
        <v>107</v>
      </c>
      <c r="H37" s="26"/>
    </row>
    <row r="38" spans="1:8" ht="21" customHeight="1">
      <c r="A38" s="17">
        <v>34</v>
      </c>
      <c r="B38" s="21">
        <f t="shared" ref="B38:B54" si="3">B37+C38</f>
        <v>86.550000000000026</v>
      </c>
      <c r="C38" s="22">
        <v>3.4</v>
      </c>
      <c r="D38" s="19" t="s">
        <v>108</v>
      </c>
      <c r="E38" s="23" t="s">
        <v>110</v>
      </c>
      <c r="F38" s="24" t="s">
        <v>109</v>
      </c>
      <c r="G38" s="21" t="s">
        <v>107</v>
      </c>
      <c r="H38" s="26"/>
    </row>
    <row r="39" spans="1:8" ht="21" customHeight="1">
      <c r="A39" s="17">
        <v>35</v>
      </c>
      <c r="B39" s="21">
        <f t="shared" si="3"/>
        <v>88.050000000000026</v>
      </c>
      <c r="C39" s="22">
        <v>1.5</v>
      </c>
      <c r="D39" s="19" t="s">
        <v>16</v>
      </c>
      <c r="E39" s="23" t="s">
        <v>111</v>
      </c>
      <c r="F39" s="24"/>
      <c r="G39" s="21" t="s">
        <v>113</v>
      </c>
      <c r="H39" s="26" t="s">
        <v>112</v>
      </c>
    </row>
    <row r="40" spans="1:8" ht="21" customHeight="1">
      <c r="A40" s="1">
        <v>36</v>
      </c>
      <c r="B40" s="2">
        <f t="shared" si="3"/>
        <v>99.15000000000002</v>
      </c>
      <c r="C40" s="6">
        <v>11.1</v>
      </c>
      <c r="D40" s="4" t="s">
        <v>228</v>
      </c>
      <c r="E40" s="3" t="s">
        <v>229</v>
      </c>
      <c r="F40" s="5"/>
      <c r="G40" s="2"/>
      <c r="H40" s="7" t="s">
        <v>230</v>
      </c>
    </row>
    <row r="41" spans="1:8" ht="21" customHeight="1">
      <c r="A41" s="17">
        <v>37</v>
      </c>
      <c r="B41" s="21">
        <f t="shared" si="3"/>
        <v>99.15000000000002</v>
      </c>
      <c r="C41" s="22">
        <v>0</v>
      </c>
      <c r="D41" s="19" t="s">
        <v>115</v>
      </c>
      <c r="E41" s="23" t="s">
        <v>111</v>
      </c>
      <c r="F41" s="24" t="s">
        <v>114</v>
      </c>
      <c r="G41" s="21" t="s">
        <v>116</v>
      </c>
      <c r="H41" s="26"/>
    </row>
    <row r="42" spans="1:8" ht="21" customHeight="1">
      <c r="A42" s="17">
        <v>38</v>
      </c>
      <c r="B42" s="21">
        <f t="shared" si="3"/>
        <v>102.35000000000002</v>
      </c>
      <c r="C42" s="22">
        <v>3.2</v>
      </c>
      <c r="D42" s="19" t="s">
        <v>16</v>
      </c>
      <c r="E42" s="23"/>
      <c r="F42" s="24" t="s">
        <v>118</v>
      </c>
      <c r="G42" s="21" t="s">
        <v>117</v>
      </c>
      <c r="H42" s="26"/>
    </row>
    <row r="43" spans="1:8" ht="21" customHeight="1">
      <c r="A43" s="17">
        <v>39</v>
      </c>
      <c r="B43" s="21">
        <f t="shared" si="3"/>
        <v>109.05000000000003</v>
      </c>
      <c r="C43" s="22">
        <v>6.7</v>
      </c>
      <c r="D43" s="19" t="s">
        <v>108</v>
      </c>
      <c r="E43" s="23" t="s">
        <v>110</v>
      </c>
      <c r="F43" s="24" t="s">
        <v>119</v>
      </c>
      <c r="G43" s="21" t="s">
        <v>120</v>
      </c>
      <c r="H43" s="26"/>
    </row>
    <row r="44" spans="1:8" ht="21" customHeight="1">
      <c r="A44" s="17">
        <v>40</v>
      </c>
      <c r="B44" s="21">
        <f t="shared" si="3"/>
        <v>117.55000000000003</v>
      </c>
      <c r="C44" s="22">
        <v>8.5</v>
      </c>
      <c r="D44" s="19" t="s">
        <v>123</v>
      </c>
      <c r="E44" s="23" t="s">
        <v>110</v>
      </c>
      <c r="F44" s="24" t="s">
        <v>122</v>
      </c>
      <c r="G44" s="21" t="s">
        <v>121</v>
      </c>
      <c r="H44" s="26"/>
    </row>
    <row r="45" spans="1:8" ht="21" customHeight="1">
      <c r="A45" s="17">
        <v>41</v>
      </c>
      <c r="B45" s="21">
        <f t="shared" si="3"/>
        <v>119.85000000000002</v>
      </c>
      <c r="C45" s="22">
        <v>2.2999999999999998</v>
      </c>
      <c r="D45" s="19" t="s">
        <v>11</v>
      </c>
      <c r="E45" s="23"/>
      <c r="F45" s="24" t="s">
        <v>125</v>
      </c>
      <c r="G45" s="21" t="s">
        <v>124</v>
      </c>
      <c r="H45" s="26"/>
    </row>
    <row r="46" spans="1:8" ht="21" customHeight="1">
      <c r="A46" s="17">
        <v>42</v>
      </c>
      <c r="B46" s="21">
        <f t="shared" si="3"/>
        <v>131.95000000000002</v>
      </c>
      <c r="C46" s="22">
        <v>12.1</v>
      </c>
      <c r="D46" s="19" t="s">
        <v>126</v>
      </c>
      <c r="E46" s="23" t="s">
        <v>127</v>
      </c>
      <c r="F46" s="24" t="s">
        <v>128</v>
      </c>
      <c r="G46" s="21" t="s">
        <v>129</v>
      </c>
      <c r="H46" s="26"/>
    </row>
    <row r="47" spans="1:8" ht="21" customHeight="1">
      <c r="A47" s="17">
        <v>43</v>
      </c>
      <c r="B47" s="21">
        <f t="shared" si="3"/>
        <v>133.35000000000002</v>
      </c>
      <c r="C47" s="22">
        <v>1.4</v>
      </c>
      <c r="D47" s="19" t="s">
        <v>130</v>
      </c>
      <c r="E47" s="23" t="s">
        <v>131</v>
      </c>
      <c r="F47" s="24" t="s">
        <v>128</v>
      </c>
      <c r="G47" s="21" t="s">
        <v>163</v>
      </c>
      <c r="H47" s="26"/>
    </row>
    <row r="48" spans="1:8" ht="21" customHeight="1">
      <c r="A48" s="17">
        <v>44</v>
      </c>
      <c r="B48" s="21">
        <f t="shared" si="3"/>
        <v>136.75000000000003</v>
      </c>
      <c r="C48" s="22">
        <v>3.4</v>
      </c>
      <c r="D48" s="19" t="s">
        <v>130</v>
      </c>
      <c r="E48" s="23"/>
      <c r="F48" s="24"/>
      <c r="G48" s="21" t="s">
        <v>135</v>
      </c>
      <c r="H48" s="26" t="s">
        <v>132</v>
      </c>
    </row>
    <row r="49" spans="1:9" ht="21" customHeight="1">
      <c r="A49" s="17">
        <v>45</v>
      </c>
      <c r="B49" s="21">
        <f t="shared" si="3"/>
        <v>140.75000000000003</v>
      </c>
      <c r="C49" s="22">
        <v>4</v>
      </c>
      <c r="D49" s="19" t="s">
        <v>126</v>
      </c>
      <c r="E49" s="23" t="s">
        <v>133</v>
      </c>
      <c r="F49" s="24"/>
      <c r="G49" s="21" t="s">
        <v>134</v>
      </c>
      <c r="H49" s="26"/>
    </row>
    <row r="50" spans="1:9" ht="21" customHeight="1">
      <c r="A50" s="17">
        <v>46</v>
      </c>
      <c r="B50" s="21">
        <f t="shared" si="3"/>
        <v>159.55000000000004</v>
      </c>
      <c r="C50" s="22">
        <v>18.8</v>
      </c>
      <c r="D50" s="19" t="s">
        <v>139</v>
      </c>
      <c r="E50" s="23" t="s">
        <v>136</v>
      </c>
      <c r="F50" s="24" t="s">
        <v>137</v>
      </c>
      <c r="G50" s="21" t="s">
        <v>138</v>
      </c>
      <c r="H50" s="26"/>
    </row>
    <row r="51" spans="1:9" ht="21" customHeight="1">
      <c r="A51" s="17">
        <v>47</v>
      </c>
      <c r="B51" s="21">
        <f t="shared" si="3"/>
        <v>184.65000000000003</v>
      </c>
      <c r="C51" s="22">
        <v>25.1</v>
      </c>
      <c r="D51" s="19" t="s">
        <v>140</v>
      </c>
      <c r="E51" s="23" t="s">
        <v>141</v>
      </c>
      <c r="F51" s="24"/>
      <c r="G51" s="21" t="s">
        <v>138</v>
      </c>
      <c r="H51" s="26"/>
    </row>
    <row r="52" spans="1:9" ht="21" customHeight="1">
      <c r="A52" s="17">
        <v>48</v>
      </c>
      <c r="B52" s="21">
        <f t="shared" si="3"/>
        <v>193.05000000000004</v>
      </c>
      <c r="C52" s="22">
        <v>8.4</v>
      </c>
      <c r="D52" s="19" t="s">
        <v>16</v>
      </c>
      <c r="E52" s="23" t="s">
        <v>142</v>
      </c>
      <c r="F52" s="24" t="s">
        <v>146</v>
      </c>
      <c r="G52" s="21" t="s">
        <v>144</v>
      </c>
      <c r="H52" s="26" t="s">
        <v>145</v>
      </c>
    </row>
    <row r="53" spans="1:9" ht="21" customHeight="1">
      <c r="A53" s="17">
        <v>49</v>
      </c>
      <c r="B53" s="21">
        <f t="shared" si="3"/>
        <v>195.65000000000003</v>
      </c>
      <c r="C53" s="22">
        <v>2.6</v>
      </c>
      <c r="D53" s="19" t="s">
        <v>130</v>
      </c>
      <c r="E53" s="23" t="s">
        <v>143</v>
      </c>
      <c r="F53" s="24"/>
      <c r="G53" s="21" t="s">
        <v>138</v>
      </c>
      <c r="H53" s="26"/>
    </row>
    <row r="54" spans="1:9" ht="21" customHeight="1">
      <c r="A54" s="17">
        <v>50</v>
      </c>
      <c r="B54" s="21">
        <f t="shared" si="3"/>
        <v>196.30000000000004</v>
      </c>
      <c r="C54" s="22">
        <v>0.65</v>
      </c>
      <c r="D54" s="19" t="s">
        <v>126</v>
      </c>
      <c r="E54" s="23" t="s">
        <v>148</v>
      </c>
      <c r="F54" s="24" t="s">
        <v>147</v>
      </c>
      <c r="G54" s="21" t="s">
        <v>149</v>
      </c>
      <c r="H54" s="26"/>
    </row>
    <row r="55" spans="1:9" ht="21" customHeight="1">
      <c r="A55" s="34">
        <v>51</v>
      </c>
      <c r="B55" s="35">
        <f t="shared" ref="B55:B110" si="4">B54+C55</f>
        <v>199.80000000000004</v>
      </c>
      <c r="C55" s="36">
        <v>3.5</v>
      </c>
      <c r="D55" s="37" t="s">
        <v>3</v>
      </c>
      <c r="E55" s="38" t="s">
        <v>150</v>
      </c>
      <c r="F55" s="39"/>
      <c r="G55" s="35" t="s">
        <v>149</v>
      </c>
      <c r="H55" s="40"/>
    </row>
    <row r="56" spans="1:9" ht="21" customHeight="1">
      <c r="A56" s="34">
        <v>52</v>
      </c>
      <c r="B56" s="35">
        <f t="shared" si="4"/>
        <v>204.40000000000003</v>
      </c>
      <c r="C56" s="36">
        <v>4.5999999999999996</v>
      </c>
      <c r="D56" s="37" t="s">
        <v>3</v>
      </c>
      <c r="E56" s="38" t="s">
        <v>234</v>
      </c>
      <c r="F56" s="39"/>
      <c r="G56" s="35"/>
      <c r="H56" s="40"/>
    </row>
    <row r="57" spans="1:9" ht="21" customHeight="1">
      <c r="A57" s="41">
        <v>53</v>
      </c>
      <c r="B57" s="42">
        <f t="shared" si="4"/>
        <v>204.40000000000003</v>
      </c>
      <c r="C57" s="43">
        <v>0</v>
      </c>
      <c r="D57" s="44" t="s">
        <v>228</v>
      </c>
      <c r="E57" s="45" t="s">
        <v>236</v>
      </c>
      <c r="F57" s="46" t="s">
        <v>237</v>
      </c>
      <c r="G57" s="42" t="s">
        <v>135</v>
      </c>
      <c r="H57" s="47" t="s">
        <v>235</v>
      </c>
      <c r="I57" s="33"/>
    </row>
    <row r="58" spans="1:9" ht="21" customHeight="1">
      <c r="A58" s="17">
        <v>54</v>
      </c>
      <c r="B58" s="21">
        <f t="shared" si="4"/>
        <v>209.00000000000003</v>
      </c>
      <c r="C58" s="22">
        <v>4.5999999999999996</v>
      </c>
      <c r="D58" s="19" t="s">
        <v>139</v>
      </c>
      <c r="E58" s="23" t="s">
        <v>150</v>
      </c>
      <c r="F58" s="24"/>
      <c r="G58" s="21" t="s">
        <v>149</v>
      </c>
      <c r="H58" s="26"/>
    </row>
    <row r="59" spans="1:9" ht="21" customHeight="1">
      <c r="A59" s="17">
        <v>55</v>
      </c>
      <c r="B59" s="21">
        <f t="shared" si="4"/>
        <v>212.50000000000003</v>
      </c>
      <c r="C59" s="22">
        <v>3.5</v>
      </c>
      <c r="D59" s="19" t="s">
        <v>130</v>
      </c>
      <c r="E59" s="23" t="s">
        <v>148</v>
      </c>
      <c r="F59" s="24" t="s">
        <v>151</v>
      </c>
      <c r="G59" s="21" t="s">
        <v>138</v>
      </c>
      <c r="H59" s="26"/>
    </row>
    <row r="60" spans="1:9" ht="21" customHeight="1">
      <c r="A60" s="17">
        <v>56</v>
      </c>
      <c r="B60" s="21">
        <f t="shared" si="4"/>
        <v>213.20000000000002</v>
      </c>
      <c r="C60" s="22">
        <v>0.7</v>
      </c>
      <c r="D60" s="19" t="s">
        <v>152</v>
      </c>
      <c r="E60" s="23" t="s">
        <v>143</v>
      </c>
      <c r="F60" s="24" t="s">
        <v>146</v>
      </c>
      <c r="G60" s="21" t="s">
        <v>153</v>
      </c>
      <c r="H60" s="26"/>
    </row>
    <row r="61" spans="1:9" ht="21" customHeight="1">
      <c r="A61" s="17">
        <v>57</v>
      </c>
      <c r="B61" s="21">
        <f t="shared" si="4"/>
        <v>215.8</v>
      </c>
      <c r="C61" s="22">
        <v>2.6</v>
      </c>
      <c r="D61" s="19" t="s">
        <v>156</v>
      </c>
      <c r="E61" s="23" t="s">
        <v>142</v>
      </c>
      <c r="F61" s="24" t="s">
        <v>154</v>
      </c>
      <c r="G61" s="21" t="s">
        <v>155</v>
      </c>
      <c r="H61" s="26"/>
    </row>
    <row r="62" spans="1:9" ht="21" customHeight="1">
      <c r="A62" s="17">
        <v>58</v>
      </c>
      <c r="B62" s="21">
        <f t="shared" si="4"/>
        <v>224.20000000000002</v>
      </c>
      <c r="C62" s="22">
        <v>8.4</v>
      </c>
      <c r="D62" s="19" t="s">
        <v>73</v>
      </c>
      <c r="E62" s="23" t="s">
        <v>141</v>
      </c>
      <c r="F62" s="24"/>
      <c r="G62" s="21" t="s">
        <v>138</v>
      </c>
      <c r="H62" s="26"/>
    </row>
    <row r="63" spans="1:9" ht="21" customHeight="1">
      <c r="A63" s="17">
        <v>59</v>
      </c>
      <c r="B63" s="21">
        <f t="shared" si="4"/>
        <v>249.3</v>
      </c>
      <c r="C63" s="22">
        <v>25.1</v>
      </c>
      <c r="D63" s="19" t="s">
        <v>16</v>
      </c>
      <c r="E63" s="23" t="s">
        <v>136</v>
      </c>
      <c r="F63" s="24" t="s">
        <v>157</v>
      </c>
      <c r="G63" s="21" t="s">
        <v>134</v>
      </c>
      <c r="H63" s="26"/>
    </row>
    <row r="64" spans="1:9" ht="21" customHeight="1">
      <c r="A64" s="17">
        <v>60</v>
      </c>
      <c r="B64" s="21">
        <f t="shared" si="4"/>
        <v>268.10000000000002</v>
      </c>
      <c r="C64" s="22">
        <v>18.8</v>
      </c>
      <c r="D64" s="19" t="s">
        <v>158</v>
      </c>
      <c r="E64" s="23" t="s">
        <v>133</v>
      </c>
      <c r="F64" s="24"/>
      <c r="G64" s="21" t="s">
        <v>159</v>
      </c>
      <c r="H64" s="26"/>
    </row>
    <row r="65" spans="1:8" ht="21" customHeight="1">
      <c r="A65" s="17">
        <v>61</v>
      </c>
      <c r="B65" s="21">
        <f t="shared" si="4"/>
        <v>272.10000000000002</v>
      </c>
      <c r="C65" s="22">
        <v>4</v>
      </c>
      <c r="D65" s="19" t="s">
        <v>152</v>
      </c>
      <c r="E65" s="23" t="s">
        <v>160</v>
      </c>
      <c r="F65" s="24"/>
      <c r="G65" s="21" t="s">
        <v>164</v>
      </c>
      <c r="H65" s="26"/>
    </row>
    <row r="66" spans="1:8" ht="21" customHeight="1">
      <c r="A66" s="17">
        <v>62</v>
      </c>
      <c r="B66" s="21">
        <f t="shared" si="4"/>
        <v>275.5</v>
      </c>
      <c r="C66" s="22">
        <v>3.4</v>
      </c>
      <c r="D66" s="19" t="s">
        <v>152</v>
      </c>
      <c r="E66" s="23" t="s">
        <v>131</v>
      </c>
      <c r="F66" s="24" t="s">
        <v>161</v>
      </c>
      <c r="G66" s="21" t="s">
        <v>162</v>
      </c>
      <c r="H66" s="26"/>
    </row>
    <row r="67" spans="1:8" ht="21" customHeight="1">
      <c r="A67" s="17">
        <v>63</v>
      </c>
      <c r="B67" s="21">
        <f t="shared" si="4"/>
        <v>276.89999999999998</v>
      </c>
      <c r="C67" s="22">
        <v>1.4</v>
      </c>
      <c r="D67" s="19" t="s">
        <v>158</v>
      </c>
      <c r="E67" s="23" t="s">
        <v>127</v>
      </c>
      <c r="F67" s="24"/>
      <c r="G67" s="21" t="s">
        <v>165</v>
      </c>
      <c r="H67" s="26"/>
    </row>
    <row r="68" spans="1:8" ht="21" customHeight="1">
      <c r="A68" s="17">
        <v>64</v>
      </c>
      <c r="B68" s="21">
        <f t="shared" si="4"/>
        <v>289</v>
      </c>
      <c r="C68" s="22">
        <v>12.1</v>
      </c>
      <c r="D68" s="19" t="s">
        <v>166</v>
      </c>
      <c r="E68" s="23" t="s">
        <v>167</v>
      </c>
      <c r="F68" s="24" t="s">
        <v>170</v>
      </c>
      <c r="G68" s="21" t="s">
        <v>169</v>
      </c>
      <c r="H68" s="26" t="s">
        <v>168</v>
      </c>
    </row>
    <row r="69" spans="1:8" ht="21" customHeight="1">
      <c r="A69" s="17">
        <v>65</v>
      </c>
      <c r="B69" s="21">
        <f t="shared" si="4"/>
        <v>291.3</v>
      </c>
      <c r="C69" s="22">
        <v>2.2999999999999998</v>
      </c>
      <c r="D69" s="19" t="s">
        <v>171</v>
      </c>
      <c r="E69" s="23"/>
      <c r="F69" s="24" t="s">
        <v>172</v>
      </c>
      <c r="G69" s="21" t="s">
        <v>120</v>
      </c>
      <c r="H69" s="26"/>
    </row>
    <row r="70" spans="1:8" ht="21" customHeight="1">
      <c r="A70" s="17">
        <v>66</v>
      </c>
      <c r="B70" s="21">
        <f t="shared" si="4"/>
        <v>299.8</v>
      </c>
      <c r="C70" s="22">
        <v>8.5</v>
      </c>
      <c r="D70" s="19" t="s">
        <v>16</v>
      </c>
      <c r="E70" s="23"/>
      <c r="F70" s="24" t="s">
        <v>174</v>
      </c>
      <c r="G70" s="21" t="s">
        <v>173</v>
      </c>
      <c r="H70" s="26"/>
    </row>
    <row r="71" spans="1:8" ht="21" customHeight="1">
      <c r="A71" s="17">
        <v>67</v>
      </c>
      <c r="B71" s="21">
        <f t="shared" si="4"/>
        <v>306.5</v>
      </c>
      <c r="C71" s="22">
        <v>6.7</v>
      </c>
      <c r="D71" s="19" t="s">
        <v>156</v>
      </c>
      <c r="E71" s="23" t="s">
        <v>160</v>
      </c>
      <c r="F71" s="24" t="s">
        <v>176</v>
      </c>
      <c r="G71" s="21" t="s">
        <v>175</v>
      </c>
      <c r="H71" s="26"/>
    </row>
    <row r="72" spans="1:8" ht="21" customHeight="1">
      <c r="A72" s="17">
        <v>68</v>
      </c>
      <c r="B72" s="21">
        <f t="shared" si="4"/>
        <v>309.7</v>
      </c>
      <c r="C72" s="22">
        <v>3.2</v>
      </c>
      <c r="D72" s="19" t="s">
        <v>152</v>
      </c>
      <c r="E72" s="23" t="s">
        <v>167</v>
      </c>
      <c r="F72" s="24" t="s">
        <v>177</v>
      </c>
      <c r="G72" s="21" t="s">
        <v>175</v>
      </c>
      <c r="H72" s="26"/>
    </row>
    <row r="73" spans="1:8" ht="21" customHeight="1">
      <c r="A73" s="1">
        <v>69</v>
      </c>
      <c r="B73" s="2">
        <f t="shared" si="4"/>
        <v>309.7</v>
      </c>
      <c r="C73" s="6">
        <v>0</v>
      </c>
      <c r="D73" s="4" t="s">
        <v>231</v>
      </c>
      <c r="E73" s="3" t="s">
        <v>232</v>
      </c>
      <c r="F73" s="5"/>
      <c r="G73" s="2"/>
      <c r="H73" s="7" t="s">
        <v>233</v>
      </c>
    </row>
    <row r="74" spans="1:8" ht="21" customHeight="1">
      <c r="A74" s="17">
        <v>70</v>
      </c>
      <c r="B74" s="21">
        <f t="shared" si="4"/>
        <v>315.89999999999998</v>
      </c>
      <c r="C74" s="22">
        <v>6.2</v>
      </c>
      <c r="D74" s="19" t="s">
        <v>158</v>
      </c>
      <c r="E74" s="23" t="s">
        <v>178</v>
      </c>
      <c r="F74" s="24" t="s">
        <v>179</v>
      </c>
      <c r="G74" s="21" t="s">
        <v>180</v>
      </c>
      <c r="H74" s="26"/>
    </row>
    <row r="75" spans="1:8" ht="21" customHeight="1">
      <c r="A75" s="17">
        <v>71</v>
      </c>
      <c r="B75" s="21">
        <f t="shared" si="4"/>
        <v>318</v>
      </c>
      <c r="C75" s="22">
        <v>2.1</v>
      </c>
      <c r="D75" s="19" t="s">
        <v>156</v>
      </c>
      <c r="E75" s="23" t="s">
        <v>181</v>
      </c>
      <c r="F75" s="24" t="s">
        <v>179</v>
      </c>
      <c r="G75" s="21" t="s">
        <v>182</v>
      </c>
      <c r="H75" s="26"/>
    </row>
    <row r="76" spans="1:8" ht="21" customHeight="1">
      <c r="A76" s="17">
        <v>72</v>
      </c>
      <c r="B76" s="21">
        <f t="shared" si="4"/>
        <v>323.60000000000002</v>
      </c>
      <c r="C76" s="22">
        <v>5.6</v>
      </c>
      <c r="D76" s="19" t="s">
        <v>158</v>
      </c>
      <c r="E76" s="23" t="s">
        <v>106</v>
      </c>
      <c r="F76" s="24" t="s">
        <v>183</v>
      </c>
      <c r="G76" s="21" t="s">
        <v>159</v>
      </c>
      <c r="H76" s="26"/>
    </row>
    <row r="77" spans="1:8" ht="21" customHeight="1">
      <c r="A77" s="17">
        <v>73</v>
      </c>
      <c r="B77" s="21">
        <f t="shared" si="4"/>
        <v>328</v>
      </c>
      <c r="C77" s="22">
        <v>4.4000000000000004</v>
      </c>
      <c r="D77" s="19" t="s">
        <v>156</v>
      </c>
      <c r="E77" s="23"/>
      <c r="F77" s="24"/>
      <c r="G77" s="21" t="s">
        <v>159</v>
      </c>
      <c r="H77" s="26"/>
    </row>
    <row r="78" spans="1:8" ht="21" customHeight="1">
      <c r="A78" s="17">
        <v>74</v>
      </c>
      <c r="B78" s="21">
        <f t="shared" si="4"/>
        <v>328.2</v>
      </c>
      <c r="C78" s="22">
        <v>0.2</v>
      </c>
      <c r="D78" s="19" t="s">
        <v>166</v>
      </c>
      <c r="E78" s="23" t="s">
        <v>160</v>
      </c>
      <c r="F78" s="24"/>
      <c r="G78" s="21" t="s">
        <v>182</v>
      </c>
      <c r="H78" s="26"/>
    </row>
    <row r="79" spans="1:8" ht="21" customHeight="1">
      <c r="A79" s="17">
        <v>75</v>
      </c>
      <c r="B79" s="21">
        <f t="shared" si="4"/>
        <v>334.59999999999997</v>
      </c>
      <c r="C79" s="22">
        <v>6.4</v>
      </c>
      <c r="D79" s="19" t="s">
        <v>156</v>
      </c>
      <c r="E79" s="23" t="s">
        <v>100</v>
      </c>
      <c r="F79" s="24" t="s">
        <v>87</v>
      </c>
      <c r="G79" s="21" t="s">
        <v>184</v>
      </c>
      <c r="H79" s="26"/>
    </row>
    <row r="80" spans="1:8" ht="21" customHeight="1">
      <c r="A80" s="17">
        <v>76</v>
      </c>
      <c r="B80" s="21">
        <f t="shared" si="4"/>
        <v>344.49999999999994</v>
      </c>
      <c r="C80" s="22">
        <v>9.9</v>
      </c>
      <c r="D80" s="19" t="s">
        <v>152</v>
      </c>
      <c r="E80" s="23" t="s">
        <v>89</v>
      </c>
      <c r="F80" s="24" t="s">
        <v>87</v>
      </c>
      <c r="G80" s="21" t="s">
        <v>185</v>
      </c>
      <c r="H80" s="26"/>
    </row>
    <row r="81" spans="1:8" ht="21" customHeight="1">
      <c r="A81" s="17">
        <v>77</v>
      </c>
      <c r="B81" s="21">
        <f t="shared" si="4"/>
        <v>350.79999999999995</v>
      </c>
      <c r="C81" s="36">
        <v>6.3</v>
      </c>
      <c r="D81" s="19" t="s">
        <v>166</v>
      </c>
      <c r="E81" s="23" t="s">
        <v>86</v>
      </c>
      <c r="F81" s="24" t="s">
        <v>186</v>
      </c>
      <c r="G81" s="21" t="s">
        <v>187</v>
      </c>
      <c r="H81" s="26" t="s">
        <v>188</v>
      </c>
    </row>
    <row r="82" spans="1:8" ht="21" customHeight="1">
      <c r="A82" s="17">
        <v>78</v>
      </c>
      <c r="B82" s="21">
        <f t="shared" si="4"/>
        <v>353.79999999999995</v>
      </c>
      <c r="C82" s="22">
        <v>3</v>
      </c>
      <c r="D82" s="19" t="s">
        <v>12</v>
      </c>
      <c r="E82" s="23" t="s">
        <v>189</v>
      </c>
      <c r="F82" s="24" t="s">
        <v>191</v>
      </c>
      <c r="G82" s="21" t="s">
        <v>190</v>
      </c>
      <c r="H82" s="26"/>
    </row>
    <row r="83" spans="1:8" ht="21" customHeight="1">
      <c r="A83" s="17">
        <v>79</v>
      </c>
      <c r="B83" s="21">
        <f t="shared" si="4"/>
        <v>354.19999999999993</v>
      </c>
      <c r="C83" s="22">
        <v>0.4</v>
      </c>
      <c r="D83" s="19" t="s">
        <v>16</v>
      </c>
      <c r="E83" s="23"/>
      <c r="F83" s="24"/>
      <c r="G83" s="21" t="s">
        <v>193</v>
      </c>
      <c r="H83" s="26" t="s">
        <v>192</v>
      </c>
    </row>
    <row r="84" spans="1:8" ht="21" customHeight="1">
      <c r="A84" s="17">
        <v>80</v>
      </c>
      <c r="B84" s="21">
        <f t="shared" si="4"/>
        <v>355.99999999999994</v>
      </c>
      <c r="C84" s="22">
        <v>1.8</v>
      </c>
      <c r="D84" s="19" t="s">
        <v>156</v>
      </c>
      <c r="E84" s="23" t="s">
        <v>160</v>
      </c>
      <c r="F84" s="24"/>
      <c r="G84" s="21" t="s">
        <v>190</v>
      </c>
      <c r="H84" s="26"/>
    </row>
    <row r="85" spans="1:8" ht="21" customHeight="1">
      <c r="A85" s="17">
        <v>81</v>
      </c>
      <c r="B85" s="21">
        <f t="shared" si="4"/>
        <v>356.19999999999993</v>
      </c>
      <c r="C85" s="22">
        <v>0.2</v>
      </c>
      <c r="D85" s="19" t="s">
        <v>11</v>
      </c>
      <c r="E85" s="23" t="s">
        <v>82</v>
      </c>
      <c r="F85" s="24"/>
      <c r="G85" s="21" t="s">
        <v>77</v>
      </c>
      <c r="H85" s="26"/>
    </row>
    <row r="86" spans="1:8" ht="21" customHeight="1">
      <c r="A86" s="17">
        <v>82</v>
      </c>
      <c r="B86" s="21">
        <f t="shared" si="4"/>
        <v>358.89999999999992</v>
      </c>
      <c r="C86" s="22">
        <v>2.7</v>
      </c>
      <c r="D86" s="19" t="s">
        <v>156</v>
      </c>
      <c r="E86" s="23" t="s">
        <v>81</v>
      </c>
      <c r="F86" s="24"/>
      <c r="G86" s="21" t="s">
        <v>187</v>
      </c>
      <c r="H86" s="26"/>
    </row>
    <row r="87" spans="1:8" ht="21" customHeight="1">
      <c r="A87" s="17">
        <v>83</v>
      </c>
      <c r="B87" s="21">
        <f t="shared" si="4"/>
        <v>358.99999999999994</v>
      </c>
      <c r="C87" s="22">
        <v>0.1</v>
      </c>
      <c r="D87" s="19" t="s">
        <v>152</v>
      </c>
      <c r="E87" s="23" t="s">
        <v>99</v>
      </c>
      <c r="F87" s="24" t="s">
        <v>75</v>
      </c>
      <c r="G87" s="21" t="s">
        <v>190</v>
      </c>
      <c r="H87" s="26"/>
    </row>
    <row r="88" spans="1:8" ht="21" customHeight="1">
      <c r="A88" s="17">
        <v>84</v>
      </c>
      <c r="B88" s="21">
        <f t="shared" si="4"/>
        <v>360.49999999999994</v>
      </c>
      <c r="C88" s="22">
        <v>1.5</v>
      </c>
      <c r="D88" s="19" t="s">
        <v>16</v>
      </c>
      <c r="E88" s="23" t="s">
        <v>76</v>
      </c>
      <c r="F88" s="24" t="s">
        <v>194</v>
      </c>
      <c r="G88" s="21" t="s">
        <v>195</v>
      </c>
      <c r="H88" s="26"/>
    </row>
    <row r="89" spans="1:8" ht="21" customHeight="1">
      <c r="A89" s="17">
        <v>85</v>
      </c>
      <c r="B89" s="21">
        <f t="shared" si="4"/>
        <v>360.99999999999994</v>
      </c>
      <c r="C89" s="22">
        <v>0.5</v>
      </c>
      <c r="D89" s="19" t="s">
        <v>73</v>
      </c>
      <c r="E89" s="23" t="s">
        <v>74</v>
      </c>
      <c r="F89" s="24" t="s">
        <v>194</v>
      </c>
      <c r="G89" s="21" t="s">
        <v>195</v>
      </c>
      <c r="H89" s="26"/>
    </row>
    <row r="90" spans="1:8" ht="21" customHeight="1">
      <c r="A90" s="17">
        <v>86</v>
      </c>
      <c r="B90" s="21">
        <f t="shared" si="4"/>
        <v>362.99999999999994</v>
      </c>
      <c r="C90" s="22">
        <v>2</v>
      </c>
      <c r="D90" s="19" t="s">
        <v>12</v>
      </c>
      <c r="E90" s="23" t="s">
        <v>70</v>
      </c>
      <c r="F90" s="24" t="s">
        <v>197</v>
      </c>
      <c r="G90" s="21" t="s">
        <v>196</v>
      </c>
      <c r="H90" s="26"/>
    </row>
    <row r="91" spans="1:8" ht="21" customHeight="1">
      <c r="A91" s="17">
        <v>87</v>
      </c>
      <c r="B91" s="21">
        <f t="shared" si="4"/>
        <v>363.29999999999995</v>
      </c>
      <c r="C91" s="22">
        <v>0.3</v>
      </c>
      <c r="D91" s="19" t="s">
        <v>12</v>
      </c>
      <c r="E91" s="23"/>
      <c r="F91" s="24"/>
      <c r="G91" s="21" t="s">
        <v>159</v>
      </c>
      <c r="H91" s="26"/>
    </row>
    <row r="92" spans="1:8" ht="21" customHeight="1">
      <c r="A92" s="17">
        <v>88</v>
      </c>
      <c r="B92" s="21">
        <f t="shared" si="4"/>
        <v>366.4</v>
      </c>
      <c r="C92" s="22">
        <v>3.1</v>
      </c>
      <c r="D92" s="19" t="s">
        <v>152</v>
      </c>
      <c r="E92" s="23" t="s">
        <v>167</v>
      </c>
      <c r="F92" s="24"/>
      <c r="G92" s="21" t="s">
        <v>159</v>
      </c>
      <c r="H92" s="26" t="s">
        <v>198</v>
      </c>
    </row>
    <row r="93" spans="1:8" ht="21" customHeight="1">
      <c r="A93" s="17">
        <v>89</v>
      </c>
      <c r="B93" s="21">
        <f t="shared" si="4"/>
        <v>367.29999999999995</v>
      </c>
      <c r="C93" s="22">
        <v>0.9</v>
      </c>
      <c r="D93" s="19" t="s">
        <v>12</v>
      </c>
      <c r="E93" s="23"/>
      <c r="F93" s="24"/>
      <c r="G93" s="21" t="s">
        <v>199</v>
      </c>
      <c r="H93" s="26" t="s">
        <v>200</v>
      </c>
    </row>
    <row r="94" spans="1:8" ht="21" customHeight="1">
      <c r="A94" s="17">
        <v>90</v>
      </c>
      <c r="B94" s="21">
        <f t="shared" si="4"/>
        <v>367.36999999999995</v>
      </c>
      <c r="C94" s="32">
        <v>7.0000000000000007E-2</v>
      </c>
      <c r="D94" s="19" t="s">
        <v>201</v>
      </c>
      <c r="E94" s="23" t="s">
        <v>202</v>
      </c>
      <c r="F94" s="24"/>
      <c r="G94" s="21" t="s">
        <v>203</v>
      </c>
      <c r="H94" s="26"/>
    </row>
    <row r="95" spans="1:8" ht="21" customHeight="1">
      <c r="A95" s="17">
        <v>91</v>
      </c>
      <c r="B95" s="21">
        <f t="shared" si="4"/>
        <v>368.46999999999997</v>
      </c>
      <c r="C95" s="22">
        <v>1.1000000000000001</v>
      </c>
      <c r="D95" s="19" t="s">
        <v>206</v>
      </c>
      <c r="E95" s="23"/>
      <c r="F95" s="24" t="s">
        <v>204</v>
      </c>
      <c r="G95" s="21" t="s">
        <v>205</v>
      </c>
      <c r="H95" s="26" t="s">
        <v>207</v>
      </c>
    </row>
    <row r="96" spans="1:8" ht="21" customHeight="1">
      <c r="A96" s="17">
        <v>92</v>
      </c>
      <c r="B96" s="21">
        <f t="shared" si="4"/>
        <v>368.61999999999995</v>
      </c>
      <c r="C96" s="32">
        <v>0.15</v>
      </c>
      <c r="D96" s="19" t="s">
        <v>16</v>
      </c>
      <c r="E96" s="23"/>
      <c r="F96" s="24" t="s">
        <v>204</v>
      </c>
      <c r="G96" s="21" t="s">
        <v>205</v>
      </c>
      <c r="H96" s="26"/>
    </row>
    <row r="97" spans="1:8" ht="21" customHeight="1">
      <c r="A97" s="17">
        <v>93</v>
      </c>
      <c r="B97" s="21">
        <f t="shared" si="4"/>
        <v>376.01999999999992</v>
      </c>
      <c r="C97" s="22">
        <v>7.4</v>
      </c>
      <c r="D97" s="19" t="s">
        <v>12</v>
      </c>
      <c r="E97" s="23" t="s">
        <v>59</v>
      </c>
      <c r="F97" s="24" t="s">
        <v>208</v>
      </c>
      <c r="G97" s="21" t="s">
        <v>205</v>
      </c>
      <c r="H97" s="26"/>
    </row>
    <row r="98" spans="1:8" ht="21" customHeight="1">
      <c r="A98" s="17">
        <v>94</v>
      </c>
      <c r="B98" s="21">
        <f t="shared" si="4"/>
        <v>377.61999999999995</v>
      </c>
      <c r="C98" s="22">
        <v>1.6</v>
      </c>
      <c r="D98" s="19" t="s">
        <v>209</v>
      </c>
      <c r="E98" s="26" t="s">
        <v>56</v>
      </c>
      <c r="F98" s="24" t="s">
        <v>210</v>
      </c>
      <c r="G98" s="21" t="s">
        <v>205</v>
      </c>
      <c r="H98" s="26"/>
    </row>
    <row r="99" spans="1:8" ht="21" customHeight="1">
      <c r="A99" s="17">
        <v>95</v>
      </c>
      <c r="B99" s="21">
        <f t="shared" si="4"/>
        <v>384.31999999999994</v>
      </c>
      <c r="C99" s="22">
        <v>6.7</v>
      </c>
      <c r="D99" s="19" t="s">
        <v>201</v>
      </c>
      <c r="E99" s="23" t="s">
        <v>53</v>
      </c>
      <c r="F99" s="24" t="s">
        <v>212</v>
      </c>
      <c r="G99" s="21" t="s">
        <v>211</v>
      </c>
      <c r="H99" s="26"/>
    </row>
    <row r="100" spans="1:8" ht="21" customHeight="1">
      <c r="A100" s="17">
        <v>96</v>
      </c>
      <c r="B100" s="21">
        <f t="shared" si="4"/>
        <v>387.31999999999994</v>
      </c>
      <c r="C100" s="22">
        <v>3</v>
      </c>
      <c r="D100" s="19" t="s">
        <v>12</v>
      </c>
      <c r="E100" s="23" t="s">
        <v>213</v>
      </c>
      <c r="F100" s="24" t="s">
        <v>214</v>
      </c>
      <c r="G100" s="21" t="s">
        <v>49</v>
      </c>
      <c r="H100" s="26" t="s">
        <v>215</v>
      </c>
    </row>
    <row r="101" spans="1:8" ht="24">
      <c r="A101" s="17">
        <v>97</v>
      </c>
      <c r="B101" s="21">
        <f t="shared" si="4"/>
        <v>393.51999999999992</v>
      </c>
      <c r="C101" s="22">
        <v>6.2</v>
      </c>
      <c r="D101" s="19" t="s">
        <v>12</v>
      </c>
      <c r="E101" s="23" t="s">
        <v>224</v>
      </c>
      <c r="F101" s="24" t="s">
        <v>225</v>
      </c>
      <c r="G101" s="21" t="s">
        <v>199</v>
      </c>
      <c r="H101" s="26" t="s">
        <v>240</v>
      </c>
    </row>
    <row r="102" spans="1:8" ht="36">
      <c r="A102" s="17">
        <v>98</v>
      </c>
      <c r="B102" s="21">
        <f t="shared" si="4"/>
        <v>393.55999999999995</v>
      </c>
      <c r="C102" s="32">
        <v>0.04</v>
      </c>
      <c r="D102" s="19" t="s">
        <v>16</v>
      </c>
      <c r="E102" s="23"/>
      <c r="F102" s="24"/>
      <c r="G102" s="21" t="s">
        <v>199</v>
      </c>
      <c r="H102" s="26" t="s">
        <v>239</v>
      </c>
    </row>
    <row r="103" spans="1:8" ht="21" customHeight="1">
      <c r="A103" s="17">
        <v>99</v>
      </c>
      <c r="B103" s="21">
        <f t="shared" si="4"/>
        <v>393.65999999999997</v>
      </c>
      <c r="C103" s="22">
        <v>0.1</v>
      </c>
      <c r="D103" s="19" t="s">
        <v>227</v>
      </c>
      <c r="E103" s="23"/>
      <c r="F103" s="24"/>
      <c r="G103" s="21" t="s">
        <v>42</v>
      </c>
      <c r="H103" s="26"/>
    </row>
    <row r="104" spans="1:8" ht="21" customHeight="1">
      <c r="A104" s="17">
        <v>100</v>
      </c>
      <c r="B104" s="21">
        <f t="shared" si="4"/>
        <v>393.91999999999996</v>
      </c>
      <c r="C104" s="32">
        <v>0.26</v>
      </c>
      <c r="D104" s="19" t="s">
        <v>209</v>
      </c>
      <c r="E104" s="23" t="s">
        <v>226</v>
      </c>
      <c r="F104" s="24"/>
      <c r="G104" s="21" t="s">
        <v>216</v>
      </c>
      <c r="H104" s="26"/>
    </row>
    <row r="105" spans="1:8" ht="21" customHeight="1">
      <c r="A105" s="17">
        <v>101</v>
      </c>
      <c r="B105" s="21">
        <f t="shared" si="4"/>
        <v>400.21999999999997</v>
      </c>
      <c r="C105" s="22">
        <v>6.3</v>
      </c>
      <c r="D105" s="19" t="s">
        <v>209</v>
      </c>
      <c r="E105" s="23" t="s">
        <v>218</v>
      </c>
      <c r="F105" s="24" t="s">
        <v>219</v>
      </c>
      <c r="G105" s="21" t="s">
        <v>217</v>
      </c>
      <c r="H105" s="26"/>
    </row>
    <row r="106" spans="1:8" ht="21" customHeight="1">
      <c r="A106" s="17">
        <v>102</v>
      </c>
      <c r="B106" s="21">
        <f t="shared" si="4"/>
        <v>401.82</v>
      </c>
      <c r="C106" s="22">
        <v>1.6</v>
      </c>
      <c r="D106" s="19" t="s">
        <v>220</v>
      </c>
      <c r="E106" s="23" t="s">
        <v>221</v>
      </c>
      <c r="F106" s="24"/>
      <c r="G106" s="21" t="s">
        <v>217</v>
      </c>
      <c r="H106" s="26" t="s">
        <v>222</v>
      </c>
    </row>
    <row r="107" spans="1:8" ht="21" customHeight="1">
      <c r="A107" s="17">
        <v>103</v>
      </c>
      <c r="B107" s="21">
        <f t="shared" si="4"/>
        <v>403.82</v>
      </c>
      <c r="C107" s="22">
        <v>2</v>
      </c>
      <c r="D107" s="19" t="s">
        <v>206</v>
      </c>
      <c r="E107" s="23" t="s">
        <v>32</v>
      </c>
      <c r="F107" s="24"/>
      <c r="G107" s="21"/>
      <c r="H107" s="26"/>
    </row>
    <row r="108" spans="1:8" ht="21" customHeight="1">
      <c r="A108" s="17">
        <v>104</v>
      </c>
      <c r="B108" s="21">
        <f t="shared" si="4"/>
        <v>404.62</v>
      </c>
      <c r="C108" s="22">
        <v>0.8</v>
      </c>
      <c r="D108" s="19" t="s">
        <v>209</v>
      </c>
      <c r="E108" s="23" t="s">
        <v>29</v>
      </c>
      <c r="F108" s="24"/>
      <c r="G108" s="21"/>
      <c r="H108" s="26"/>
    </row>
    <row r="109" spans="1:8" ht="24">
      <c r="A109" s="17">
        <v>105</v>
      </c>
      <c r="B109" s="21">
        <f t="shared" si="4"/>
        <v>405.47</v>
      </c>
      <c r="C109" s="32">
        <v>0.85</v>
      </c>
      <c r="D109" s="19" t="s">
        <v>4</v>
      </c>
      <c r="E109" s="26" t="s">
        <v>19</v>
      </c>
      <c r="F109" s="31"/>
      <c r="G109" s="21" t="s">
        <v>21</v>
      </c>
      <c r="H109" s="26" t="s">
        <v>20</v>
      </c>
    </row>
    <row r="110" spans="1:8" ht="21" customHeight="1">
      <c r="A110" s="1">
        <v>106</v>
      </c>
      <c r="B110" s="2">
        <f t="shared" si="4"/>
        <v>405.47</v>
      </c>
      <c r="C110" s="6">
        <v>0</v>
      </c>
      <c r="D110" s="4"/>
      <c r="E110" s="7" t="s">
        <v>22</v>
      </c>
      <c r="F110" s="8"/>
      <c r="G110" s="2"/>
      <c r="H110" s="7" t="s">
        <v>223</v>
      </c>
    </row>
    <row r="111" spans="1:8" ht="22.9" customHeight="1">
      <c r="B111" s="30" t="s">
        <v>95</v>
      </c>
    </row>
    <row r="112" spans="1:8" ht="22.9" customHeight="1">
      <c r="B112" s="28" t="s">
        <v>24</v>
      </c>
    </row>
    <row r="113" spans="2:2" ht="22.9" customHeight="1">
      <c r="B113" s="28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Ver2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しんや かわべ</cp:lastModifiedBy>
  <cp:lastPrinted>2022-03-26T11:31:03Z</cp:lastPrinted>
  <dcterms:created xsi:type="dcterms:W3CDTF">2011-10-31T16:03:13Z</dcterms:created>
  <dcterms:modified xsi:type="dcterms:W3CDTF">2024-05-20T12:43:00Z</dcterms:modified>
  <cp:category>キューシート</cp:category>
</cp:coreProperties>
</file>