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47f0e195c78b57/青葉/HP/2025/files/"/>
    </mc:Choice>
  </mc:AlternateContent>
  <xr:revisionPtr revIDLastSave="1" documentId="8_{A3A86895-79D2-4D2B-B20D-5F58400F8F4F}" xr6:coauthVersionLast="47" xr6:coauthVersionMax="47" xr10:uidLastSave="{251F4170-5A52-4268-B35C-62D03DDD352B}"/>
  <bookViews>
    <workbookView xWindow="2220" yWindow="1545" windowWidth="24900" windowHeight="13710" tabRatio="500" xr2:uid="{00000000-000D-0000-FFFF-FFFF00000000}"/>
  </bookViews>
  <sheets>
    <sheet name="Ver2" sheetId="1" r:id="rId1"/>
  </sheets>
  <calcPr calcId="181029"/>
</workbook>
</file>

<file path=xl/calcChain.xml><?xml version="1.0" encoding="utf-8"?>
<calcChain xmlns="http://schemas.openxmlformats.org/spreadsheetml/2006/main">
  <c r="B34" i="1" l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</calcChain>
</file>

<file path=xl/sharedStrings.xml><?xml version="1.0" encoding="utf-8"?>
<sst xmlns="http://schemas.openxmlformats.org/spreadsheetml/2006/main" count="216" uniqueCount="162">
  <si>
    <t>進路</t>
    <rPh sb="0" eb="2">
      <t>シンロ</t>
    </rPh>
    <phoneticPr fontId="1"/>
  </si>
  <si>
    <t>［道路標識］</t>
    <rPh sb="1" eb="3">
      <t>ドウロ</t>
    </rPh>
    <rPh sb="3" eb="5">
      <t>ヒョウシキ</t>
    </rPh>
    <phoneticPr fontId="1"/>
  </si>
  <si>
    <t>区間</t>
    <rPh sb="0" eb="2">
      <t>クカン</t>
    </rPh>
    <phoneticPr fontId="1"/>
  </si>
  <si>
    <t>┼右</t>
    <rPh sb="1" eb="2">
      <t>ミギ</t>
    </rPh>
    <phoneticPr fontId="1"/>
  </si>
  <si>
    <t>┼左</t>
    <rPh sb="1" eb="2">
      <t>ヒダリ</t>
    </rPh>
    <phoneticPr fontId="1"/>
  </si>
  <si>
    <t>市道</t>
    <rPh sb="0" eb="2">
      <t>シドウ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</si>
  <si>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</si>
  <si>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スタート　桐原公園</t>
    <rPh sb="5" eb="7">
      <t>キリハラ</t>
    </rPh>
    <rPh sb="7" eb="9">
      <t>コウエン</t>
    </rPh>
    <phoneticPr fontId="1"/>
  </si>
  <si>
    <t>左方向</t>
    <rPh sb="0" eb="1">
      <t>ヒダリ</t>
    </rPh>
    <rPh sb="1" eb="3">
      <t>ホウコウ</t>
    </rPh>
    <phoneticPr fontId="1"/>
  </si>
  <si>
    <t>S 「桐原公園前」</t>
    <rPh sb="3" eb="5">
      <t>キリハラ</t>
    </rPh>
    <rPh sb="5" eb="7">
      <t>コウエン</t>
    </rPh>
    <rPh sb="7" eb="8">
      <t>マエ</t>
    </rPh>
    <phoneticPr fontId="1"/>
  </si>
  <si>
    <t>┬右</t>
    <rPh sb="1" eb="2">
      <t>ミギ</t>
    </rPh>
    <phoneticPr fontId="1"/>
  </si>
  <si>
    <t>Y左</t>
    <rPh sb="1" eb="2">
      <t>ヒダリ</t>
    </rPh>
    <phoneticPr fontId="1"/>
  </si>
  <si>
    <t>┤左</t>
    <rPh sb="1" eb="2">
      <t>ヒダリ</t>
    </rPh>
    <phoneticPr fontId="1"/>
  </si>
  <si>
    <t>┬左</t>
    <rPh sb="1" eb="2">
      <t>ヒダリ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</si>
  <si>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</si>
  <si>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</si>
  <si>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├右</t>
    <rPh sb="1" eb="2">
      <t>ミギ</t>
    </rPh>
    <phoneticPr fontId="1"/>
  </si>
  <si>
    <t>市道</t>
    <rPh sb="0" eb="2">
      <t>シドウ</t>
    </rPh>
    <phoneticPr fontId="1"/>
  </si>
  <si>
    <t xml:space="preserve">S </t>
    <phoneticPr fontId="1"/>
  </si>
  <si>
    <t>自転車横断道を渡り歩道を押し歩く方が安全</t>
    <rPh sb="0" eb="3">
      <t>ジテンシャ</t>
    </rPh>
    <rPh sb="3" eb="5">
      <t>オウダン</t>
    </rPh>
    <rPh sb="5" eb="6">
      <t>ドウ</t>
    </rPh>
    <rPh sb="7" eb="8">
      <t>ワタ</t>
    </rPh>
    <rPh sb="9" eb="11">
      <t>ホドウ</t>
    </rPh>
    <rPh sb="12" eb="13">
      <t>オ</t>
    </rPh>
    <rPh sb="14" eb="15">
      <t>アル</t>
    </rPh>
    <rPh sb="16" eb="17">
      <t>ホウ</t>
    </rPh>
    <rPh sb="18" eb="20">
      <t>アンゼン</t>
    </rPh>
    <phoneticPr fontId="1"/>
  </si>
  <si>
    <t>歩道</t>
    <rPh sb="0" eb="2">
      <t>ホドウ</t>
    </rPh>
    <phoneticPr fontId="1"/>
  </si>
  <si>
    <t>ゴール　桐原公園</t>
    <rPh sb="4" eb="6">
      <t>キリハラ</t>
    </rPh>
    <rPh sb="6" eb="8">
      <t>コウエン</t>
    </rPh>
    <phoneticPr fontId="1"/>
  </si>
  <si>
    <t>S</t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</si>
  <si>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</si>
  <si>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S=信号　「交差点名」</t>
    <rPh sb="2" eb="4">
      <t>シンゴウ</t>
    </rPh>
    <rPh sb="6" eb="9">
      <t>コウサテン</t>
    </rPh>
    <rPh sb="9" eb="10">
      <t>メイ</t>
    </rPh>
    <phoneticPr fontId="1"/>
  </si>
  <si>
    <t>┼左</t>
    <rPh sb="1" eb="2">
      <t>ヒダリ</t>
    </rPh>
    <phoneticPr fontId="1"/>
  </si>
  <si>
    <t>┼右</t>
    <rPh sb="1" eb="2">
      <t>ミギ</t>
    </rPh>
    <phoneticPr fontId="1"/>
  </si>
  <si>
    <t>止まれ</t>
    <rPh sb="0" eb="1">
      <t>ト</t>
    </rPh>
    <phoneticPr fontId="1"/>
  </si>
  <si>
    <t>S 「菖蒲沢橋」</t>
    <rPh sb="3" eb="6">
      <t>ショウブサワ</t>
    </rPh>
    <rPh sb="6" eb="7">
      <t>バシ</t>
    </rPh>
    <phoneticPr fontId="1"/>
  </si>
  <si>
    <t>土棚石川線</t>
    <rPh sb="0" eb="1">
      <t>ツチ</t>
    </rPh>
    <rPh sb="1" eb="2">
      <t>タナ</t>
    </rPh>
    <rPh sb="2" eb="4">
      <t>イシカワ</t>
    </rPh>
    <rPh sb="4" eb="5">
      <t>セン</t>
    </rPh>
    <phoneticPr fontId="1"/>
  </si>
  <si>
    <t>桐原町石川線</t>
    <rPh sb="0" eb="3">
      <t>キリハラチョウ</t>
    </rPh>
    <rPh sb="3" eb="5">
      <t>イシカワ</t>
    </rPh>
    <rPh sb="5" eb="6">
      <t>セン</t>
    </rPh>
    <phoneticPr fontId="1"/>
  </si>
  <si>
    <t>S 「六地蔵」</t>
    <rPh sb="3" eb="6">
      <t>ロクジゾウ</t>
    </rPh>
    <phoneticPr fontId="1"/>
  </si>
  <si>
    <t>[伊勢原・用田]</t>
    <rPh sb="1" eb="4">
      <t>イセハラ</t>
    </rPh>
    <rPh sb="5" eb="7">
      <t>ヨウダ</t>
    </rPh>
    <phoneticPr fontId="1"/>
  </si>
  <si>
    <t>K43</t>
    <phoneticPr fontId="1"/>
  </si>
  <si>
    <t>用田橋渡ってすぐ</t>
    <rPh sb="0" eb="2">
      <t>ヨウダ</t>
    </rPh>
    <rPh sb="2" eb="3">
      <t>バシ</t>
    </rPh>
    <rPh sb="3" eb="4">
      <t>ワタ</t>
    </rPh>
    <phoneticPr fontId="1"/>
  </si>
  <si>
    <t>[伊勢原]</t>
    <rPh sb="1" eb="4">
      <t>イセハラ</t>
    </rPh>
    <phoneticPr fontId="1"/>
  </si>
  <si>
    <t>公園の手前。海老名市の看板手前。</t>
    <rPh sb="0" eb="2">
      <t>コウエン</t>
    </rPh>
    <rPh sb="3" eb="5">
      <t>テマエ</t>
    </rPh>
    <rPh sb="6" eb="10">
      <t>エビナシ</t>
    </rPh>
    <rPh sb="11" eb="13">
      <t>カンバン</t>
    </rPh>
    <rPh sb="13" eb="15">
      <t>テマエ</t>
    </rPh>
    <phoneticPr fontId="1"/>
  </si>
  <si>
    <t>自然と歴史のさんぽみち</t>
    <rPh sb="0" eb="2">
      <t>シゼン</t>
    </rPh>
    <rPh sb="3" eb="5">
      <t>レキシ</t>
    </rPh>
    <phoneticPr fontId="1"/>
  </si>
  <si>
    <t>K22</t>
    <phoneticPr fontId="1"/>
  </si>
  <si>
    <t>S 「畠田橋西」</t>
    <rPh sb="3" eb="5">
      <t>ハタケダ</t>
    </rPh>
    <rPh sb="5" eb="6">
      <t>バシ</t>
    </rPh>
    <rPh sb="6" eb="7">
      <t>ニシ</t>
    </rPh>
    <phoneticPr fontId="1"/>
  </si>
  <si>
    <t>[平塚]</t>
    <rPh sb="1" eb="3">
      <t>ヒラツカ</t>
    </rPh>
    <phoneticPr fontId="1"/>
  </si>
  <si>
    <t>K605</t>
    <phoneticPr fontId="1"/>
  </si>
  <si>
    <t>橋を渡る</t>
    <rPh sb="0" eb="1">
      <t>ハシ</t>
    </rPh>
    <rPh sb="2" eb="3">
      <t>ワタ</t>
    </rPh>
    <phoneticPr fontId="1"/>
  </si>
  <si>
    <t>K605</t>
    <phoneticPr fontId="1"/>
  </si>
  <si>
    <t>S 「西沖田」</t>
    <rPh sb="3" eb="4">
      <t>ニシ</t>
    </rPh>
    <rPh sb="4" eb="6">
      <t>オキタ</t>
    </rPh>
    <phoneticPr fontId="1"/>
  </si>
  <si>
    <t>右側セブンイレブン</t>
    <rPh sb="0" eb="2">
      <t>ミギガワ</t>
    </rPh>
    <phoneticPr fontId="1"/>
  </si>
  <si>
    <t>S 「片岡」</t>
    <rPh sb="3" eb="5">
      <t>カタオカ</t>
    </rPh>
    <phoneticPr fontId="1"/>
  </si>
  <si>
    <t>[大磯・広川]</t>
    <rPh sb="1" eb="3">
      <t>オオイソ</t>
    </rPh>
    <rPh sb="4" eb="6">
      <t>ヒロカワ</t>
    </rPh>
    <phoneticPr fontId="1"/>
  </si>
  <si>
    <t>K63</t>
    <phoneticPr fontId="1"/>
  </si>
  <si>
    <t>K77</t>
    <phoneticPr fontId="1"/>
  </si>
  <si>
    <t>S 「才戸」</t>
    <rPh sb="3" eb="4">
      <t>サイ</t>
    </rPh>
    <rPh sb="4" eb="5">
      <t>ト</t>
    </rPh>
    <phoneticPr fontId="1"/>
  </si>
  <si>
    <t>[松田]</t>
    <rPh sb="1" eb="3">
      <t>マツダ</t>
    </rPh>
    <phoneticPr fontId="1"/>
  </si>
  <si>
    <t>トンネルの先</t>
    <rPh sb="5" eb="6">
      <t>サキ</t>
    </rPh>
    <phoneticPr fontId="1"/>
  </si>
  <si>
    <t>S 「中井町役場入口」</t>
    <rPh sb="3" eb="6">
      <t>ナカイマチ</t>
    </rPh>
    <rPh sb="6" eb="8">
      <t>ヤクバ</t>
    </rPh>
    <rPh sb="8" eb="10">
      <t>イリグチ</t>
    </rPh>
    <phoneticPr fontId="1"/>
  </si>
  <si>
    <t>[松田・大井]</t>
    <rPh sb="1" eb="3">
      <t>マツダ</t>
    </rPh>
    <rPh sb="4" eb="6">
      <t>オオイ</t>
    </rPh>
    <phoneticPr fontId="1"/>
  </si>
  <si>
    <t>[小田原・国道246号]</t>
    <rPh sb="1" eb="4">
      <t>オダワラ</t>
    </rPh>
    <rPh sb="5" eb="7">
      <t>コクドウ</t>
    </rPh>
    <rPh sb="10" eb="11">
      <t>ゴウ</t>
    </rPh>
    <phoneticPr fontId="1"/>
  </si>
  <si>
    <t>止まれ</t>
    <rPh sb="0" eb="1">
      <t>ト</t>
    </rPh>
    <phoneticPr fontId="1"/>
  </si>
  <si>
    <t>[御殿場・松田駅]</t>
    <rPh sb="1" eb="4">
      <t>ゴテンバ</t>
    </rPh>
    <rPh sb="5" eb="7">
      <t>マツダ</t>
    </rPh>
    <rPh sb="7" eb="8">
      <t>エキ</t>
    </rPh>
    <phoneticPr fontId="1"/>
  </si>
  <si>
    <t>K72</t>
    <phoneticPr fontId="1"/>
  </si>
  <si>
    <t>右折後踏切渡る</t>
    <rPh sb="0" eb="2">
      <t>ウセツ</t>
    </rPh>
    <rPh sb="2" eb="3">
      <t>ゴ</t>
    </rPh>
    <rPh sb="3" eb="5">
      <t>フミキリ</t>
    </rPh>
    <rPh sb="5" eb="6">
      <t>ワタ</t>
    </rPh>
    <phoneticPr fontId="1"/>
  </si>
  <si>
    <t>[松田駅]</t>
    <rPh sb="1" eb="3">
      <t>マツダ</t>
    </rPh>
    <rPh sb="3" eb="4">
      <t>エキ</t>
    </rPh>
    <phoneticPr fontId="1"/>
  </si>
  <si>
    <t>正面にJR松田駅</t>
    <rPh sb="0" eb="2">
      <t>ショウメン</t>
    </rPh>
    <rPh sb="5" eb="7">
      <t>マツダ</t>
    </rPh>
    <rPh sb="7" eb="8">
      <t>エキ</t>
    </rPh>
    <phoneticPr fontId="1"/>
  </si>
  <si>
    <t>右側公衆トイレ</t>
    <rPh sb="0" eb="2">
      <t>ミギガワ</t>
    </rPh>
    <rPh sb="2" eb="4">
      <t>コウシュウ</t>
    </rPh>
    <phoneticPr fontId="1"/>
  </si>
  <si>
    <t>S 「新大口橋」</t>
    <rPh sb="3" eb="4">
      <t>シン</t>
    </rPh>
    <rPh sb="4" eb="6">
      <t>オオグチ</t>
    </rPh>
    <rPh sb="6" eb="7">
      <t>バシ</t>
    </rPh>
    <phoneticPr fontId="1"/>
  </si>
  <si>
    <t>[御殿場・山北]</t>
    <rPh sb="1" eb="4">
      <t>ゴテンバ</t>
    </rPh>
    <rPh sb="5" eb="7">
      <t>ヤマキタ</t>
    </rPh>
    <phoneticPr fontId="1"/>
  </si>
  <si>
    <t>K74</t>
    <phoneticPr fontId="1"/>
  </si>
  <si>
    <t>[沼津]</t>
    <rPh sb="1" eb="3">
      <t>ヌマヅ</t>
    </rPh>
    <phoneticPr fontId="1"/>
  </si>
  <si>
    <t>R246</t>
    <phoneticPr fontId="1"/>
  </si>
  <si>
    <t>S 「安戸」</t>
    <rPh sb="3" eb="5">
      <t>ヤスド</t>
    </rPh>
    <phoneticPr fontId="1"/>
  </si>
  <si>
    <t>S 「新鞠子橋」</t>
    <rPh sb="3" eb="4">
      <t>シン</t>
    </rPh>
    <rPh sb="4" eb="6">
      <t>マリコ</t>
    </rPh>
    <rPh sb="6" eb="7">
      <t>バシ</t>
    </rPh>
    <phoneticPr fontId="1"/>
  </si>
  <si>
    <t>K76</t>
    <phoneticPr fontId="1"/>
  </si>
  <si>
    <t>[谷峨駅]</t>
    <rPh sb="1" eb="3">
      <t>ヤガ</t>
    </rPh>
    <rPh sb="3" eb="4">
      <t>エキ</t>
    </rPh>
    <phoneticPr fontId="1"/>
  </si>
  <si>
    <t>S 「谷峨駅入口」</t>
    <rPh sb="3" eb="6">
      <t>ヤガエキ</t>
    </rPh>
    <rPh sb="6" eb="8">
      <t>イリグチ</t>
    </rPh>
    <phoneticPr fontId="1"/>
  </si>
  <si>
    <t>S 「生土」</t>
    <rPh sb="3" eb="4">
      <t>ナマ</t>
    </rPh>
    <rPh sb="4" eb="5">
      <t>ド</t>
    </rPh>
    <phoneticPr fontId="1"/>
  </si>
  <si>
    <t>[小山市街]</t>
    <rPh sb="1" eb="3">
      <t>オヤマ</t>
    </rPh>
    <rPh sb="3" eb="5">
      <t>シガイ</t>
    </rPh>
    <phoneticPr fontId="1"/>
  </si>
  <si>
    <t>K394</t>
    <phoneticPr fontId="1"/>
  </si>
  <si>
    <t>※キューシートは予告なく変更する場合があります。</t>
    <phoneticPr fontId="1"/>
  </si>
  <si>
    <t>※各ＰＣでは買い物をしてレシートを持ち帰る、または指定の背景を入れてブルベカードの参加者名が記さえている面を撮影すること。</t>
    <rPh sb="1" eb="2">
      <t>カク</t>
    </rPh>
    <rPh sb="6" eb="7">
      <t>カ</t>
    </rPh>
    <rPh sb="8" eb="9">
      <t>モノ</t>
    </rPh>
    <rPh sb="17" eb="18">
      <t>モ</t>
    </rPh>
    <rPh sb="19" eb="20">
      <t>カエ</t>
    </rPh>
    <rPh sb="25" eb="27">
      <t>シテイ</t>
    </rPh>
    <rPh sb="28" eb="30">
      <t>ハイケイ</t>
    </rPh>
    <rPh sb="31" eb="32">
      <t>イ</t>
    </rPh>
    <rPh sb="41" eb="45">
      <t>サンカシャメイ</t>
    </rPh>
    <rPh sb="46" eb="47">
      <t>シル</t>
    </rPh>
    <rPh sb="52" eb="53">
      <t>メン</t>
    </rPh>
    <rPh sb="54" eb="56">
      <t>サツエイ</t>
    </rPh>
    <phoneticPr fontId="1"/>
  </si>
  <si>
    <t>※各PCの通過時間は目安ですが、ゴールタイムは必ず指定時間でゴールして下さい。</t>
    <rPh sb="1" eb="2">
      <t>カク</t>
    </rPh>
    <rPh sb="5" eb="7">
      <t>ツウカ</t>
    </rPh>
    <rPh sb="7" eb="9">
      <t>ジカン</t>
    </rPh>
    <rPh sb="10" eb="12">
      <t>メヤス</t>
    </rPh>
    <rPh sb="23" eb="24">
      <t>カナラ</t>
    </rPh>
    <rPh sb="25" eb="27">
      <t>シテイ</t>
    </rPh>
    <rPh sb="27" eb="29">
      <t>ジカン</t>
    </rPh>
    <rPh sb="35" eb="36">
      <t>クダ</t>
    </rPh>
    <phoneticPr fontId="1"/>
  </si>
  <si>
    <t>松田駅入口の手前
7:00～8:30進入禁止</t>
    <rPh sb="0" eb="2">
      <t>マツダ</t>
    </rPh>
    <rPh sb="2" eb="3">
      <t>エキ</t>
    </rPh>
    <rPh sb="3" eb="5">
      <t>イリグチ</t>
    </rPh>
    <rPh sb="6" eb="8">
      <t>テマエ</t>
    </rPh>
    <rPh sb="18" eb="20">
      <t>シンニュウ</t>
    </rPh>
    <rPh sb="20" eb="22">
      <t>キンシ</t>
    </rPh>
    <phoneticPr fontId="1"/>
  </si>
  <si>
    <t>RideWithGPS参照　246号を回避
樋口橋信号手前右側の輪っかの坂を上り突き当たり左、下って突き当たりを右、トンネル内は押し歩き、右斜め方向に進む</t>
    <rPh sb="11" eb="13">
      <t>サンショウ</t>
    </rPh>
    <rPh sb="17" eb="18">
      <t>ゴウ</t>
    </rPh>
    <rPh sb="19" eb="21">
      <t>カイヒ</t>
    </rPh>
    <rPh sb="22" eb="24">
      <t>ヒグチ</t>
    </rPh>
    <rPh sb="24" eb="25">
      <t>バシ</t>
    </rPh>
    <rPh sb="25" eb="27">
      <t>シンゴウ</t>
    </rPh>
    <rPh sb="27" eb="29">
      <t>テマエ</t>
    </rPh>
    <rPh sb="29" eb="31">
      <t>ミギガワ</t>
    </rPh>
    <rPh sb="32" eb="33">
      <t>ワ</t>
    </rPh>
    <rPh sb="36" eb="37">
      <t>サカ</t>
    </rPh>
    <rPh sb="38" eb="39">
      <t>ノボ</t>
    </rPh>
    <rPh sb="40" eb="41">
      <t>ツ</t>
    </rPh>
    <rPh sb="42" eb="43">
      <t>ア</t>
    </rPh>
    <rPh sb="45" eb="46">
      <t>ヒダリ</t>
    </rPh>
    <rPh sb="47" eb="48">
      <t>クダ</t>
    </rPh>
    <rPh sb="50" eb="51">
      <t>ツ</t>
    </rPh>
    <rPh sb="52" eb="53">
      <t>ア</t>
    </rPh>
    <rPh sb="56" eb="57">
      <t>ミギ</t>
    </rPh>
    <rPh sb="62" eb="63">
      <t>ナイ</t>
    </rPh>
    <rPh sb="64" eb="65">
      <t>オ</t>
    </rPh>
    <rPh sb="66" eb="67">
      <t>アル</t>
    </rPh>
    <rPh sb="69" eb="70">
      <t>ミギ</t>
    </rPh>
    <rPh sb="70" eb="71">
      <t>ナナ</t>
    </rPh>
    <rPh sb="72" eb="74">
      <t>ホウコウ</t>
    </rPh>
    <rPh sb="75" eb="76">
      <t>スス</t>
    </rPh>
    <phoneticPr fontId="1"/>
  </si>
  <si>
    <t>2025BRM615伊豆200km</t>
    <rPh sb="10" eb="12">
      <t>イズ</t>
    </rPh>
    <phoneticPr fontId="1"/>
  </si>
  <si>
    <t>S 「早川口」</t>
    <rPh sb="3" eb="5">
      <t>ハヤカワ</t>
    </rPh>
    <rPh sb="5" eb="6">
      <t>グチ</t>
    </rPh>
    <phoneticPr fontId="1"/>
  </si>
  <si>
    <t>[横浜・平塚]</t>
    <rPh sb="1" eb="3">
      <t>ヨコハマ</t>
    </rPh>
    <rPh sb="4" eb="6">
      <t>ヒラツカ</t>
    </rPh>
    <phoneticPr fontId="1"/>
  </si>
  <si>
    <t>R1</t>
    <phoneticPr fontId="1"/>
  </si>
  <si>
    <t>┤直進</t>
    <rPh sb="1" eb="3">
      <t>チョクシン</t>
    </rPh>
    <phoneticPr fontId="1"/>
  </si>
  <si>
    <t>S 「本町」</t>
    <rPh sb="3" eb="5">
      <t>ホンチョウ</t>
    </rPh>
    <phoneticPr fontId="1"/>
  </si>
  <si>
    <t>かまぼこ通り</t>
    <rPh sb="4" eb="5">
      <t>ドオ</t>
    </rPh>
    <phoneticPr fontId="1"/>
  </si>
  <si>
    <t>歩行者自転車専用信号に従い自転車横断道を渡る
※なりわい交流館　18時まで　無料休憩所　水・お茶無料　トイレあり</t>
    <rPh sb="0" eb="3">
      <t>ホコウシャ</t>
    </rPh>
    <rPh sb="3" eb="6">
      <t>ジテンシャ</t>
    </rPh>
    <rPh sb="6" eb="8">
      <t>センヨウ</t>
    </rPh>
    <rPh sb="8" eb="10">
      <t>シンゴウ</t>
    </rPh>
    <rPh sb="11" eb="12">
      <t>シタガ</t>
    </rPh>
    <rPh sb="13" eb="16">
      <t>ジテンシャ</t>
    </rPh>
    <rPh sb="16" eb="18">
      <t>オウダン</t>
    </rPh>
    <rPh sb="18" eb="19">
      <t>ドウ</t>
    </rPh>
    <rPh sb="20" eb="21">
      <t>ワタ</t>
    </rPh>
    <phoneticPr fontId="1"/>
  </si>
  <si>
    <t>S 「新宿」</t>
    <rPh sb="3" eb="5">
      <t>シンジュク</t>
    </rPh>
    <phoneticPr fontId="1"/>
  </si>
  <si>
    <t>これより信号地獄</t>
    <rPh sb="4" eb="8">
      <t>シンゴウジゴク</t>
    </rPh>
    <phoneticPr fontId="1"/>
  </si>
  <si>
    <t>S 「工業団地入口」</t>
    <rPh sb="3" eb="5">
      <t>コウギョウ</t>
    </rPh>
    <rPh sb="5" eb="7">
      <t>ダンチ</t>
    </rPh>
    <rPh sb="7" eb="9">
      <t>イリグチ</t>
    </rPh>
    <phoneticPr fontId="1"/>
  </si>
  <si>
    <t>[寒川]</t>
    <rPh sb="1" eb="3">
      <t>サムカワ</t>
    </rPh>
    <phoneticPr fontId="1"/>
  </si>
  <si>
    <t>産業道路</t>
    <rPh sb="0" eb="2">
      <t>サンギョウ</t>
    </rPh>
    <rPh sb="2" eb="4">
      <t>ドウロ</t>
    </rPh>
    <phoneticPr fontId="1"/>
  </si>
  <si>
    <t>K44</t>
    <phoneticPr fontId="1"/>
  </si>
  <si>
    <t>S 「赤羽根」</t>
    <rPh sb="3" eb="6">
      <t>アカバネ</t>
    </rPh>
    <phoneticPr fontId="1"/>
  </si>
  <si>
    <t>K404</t>
    <phoneticPr fontId="1"/>
  </si>
  <si>
    <t>S 「小出」</t>
    <rPh sb="3" eb="5">
      <t>コイデ</t>
    </rPh>
    <phoneticPr fontId="1"/>
  </si>
  <si>
    <t>[湘南ライフタウン]</t>
    <rPh sb="1" eb="3">
      <t>ショウナン</t>
    </rPh>
    <phoneticPr fontId="1"/>
  </si>
  <si>
    <t>K47</t>
    <phoneticPr fontId="1"/>
  </si>
  <si>
    <t>S 「大辻」</t>
    <rPh sb="3" eb="5">
      <t>オオツジ</t>
    </rPh>
    <phoneticPr fontId="1"/>
  </si>
  <si>
    <t>[厚木・用田]</t>
    <rPh sb="1" eb="3">
      <t>アツギ</t>
    </rPh>
    <rPh sb="4" eb="6">
      <t>ヨウダ</t>
    </rPh>
    <phoneticPr fontId="1"/>
  </si>
  <si>
    <t>K404・市道</t>
    <rPh sb="5" eb="7">
      <t>シドウ</t>
    </rPh>
    <phoneticPr fontId="1"/>
  </si>
  <si>
    <t>渋滞注意</t>
    <rPh sb="0" eb="2">
      <t>ジュウタイ</t>
    </rPh>
    <rPh sb="2" eb="4">
      <t>チュウイ</t>
    </rPh>
    <phoneticPr fontId="1"/>
  </si>
  <si>
    <t>S 「石川和泉原」</t>
    <rPh sb="3" eb="5">
      <t>イシカワ</t>
    </rPh>
    <rPh sb="5" eb="6">
      <t>ワ</t>
    </rPh>
    <rPh sb="6" eb="8">
      <t>イズミハラ</t>
    </rPh>
    <phoneticPr fontId="1"/>
  </si>
  <si>
    <t>12:53～20:30</t>
    <phoneticPr fontId="1"/>
  </si>
  <si>
    <t>S 「杉原」</t>
    <rPh sb="3" eb="5">
      <t>スギハラ</t>
    </rPh>
    <phoneticPr fontId="1"/>
  </si>
  <si>
    <t>K78・K394</t>
    <phoneticPr fontId="1"/>
  </si>
  <si>
    <t>S 「岩波駅北」</t>
    <rPh sb="3" eb="5">
      <t>イワナミ</t>
    </rPh>
    <rPh sb="5" eb="6">
      <t>エキ</t>
    </rPh>
    <rPh sb="6" eb="7">
      <t>キタ</t>
    </rPh>
    <phoneticPr fontId="1"/>
  </si>
  <si>
    <t>[湖尻峠]</t>
    <rPh sb="1" eb="3">
      <t>コジリ</t>
    </rPh>
    <rPh sb="3" eb="4">
      <t>トウゲ</t>
    </rPh>
    <phoneticPr fontId="1"/>
  </si>
  <si>
    <t>K337</t>
    <phoneticPr fontId="1"/>
  </si>
  <si>
    <t>左手ファミリーマート</t>
    <rPh sb="0" eb="2">
      <t>ヒダリテ</t>
    </rPh>
    <phoneticPr fontId="1"/>
  </si>
  <si>
    <t>[三島・裾野市街]</t>
    <rPh sb="1" eb="3">
      <t>ミシマ</t>
    </rPh>
    <rPh sb="4" eb="6">
      <t>スソノ</t>
    </rPh>
    <rPh sb="6" eb="8">
      <t>シガイ</t>
    </rPh>
    <phoneticPr fontId="1"/>
  </si>
  <si>
    <t>S 「伊豆島田」</t>
    <rPh sb="3" eb="6">
      <t>イズシマ</t>
    </rPh>
    <rPh sb="6" eb="7">
      <t>タ</t>
    </rPh>
    <phoneticPr fontId="1"/>
  </si>
  <si>
    <t>[伊豆市]</t>
    <rPh sb="1" eb="4">
      <t>イズシ</t>
    </rPh>
    <phoneticPr fontId="1"/>
  </si>
  <si>
    <t>K21</t>
    <phoneticPr fontId="1"/>
  </si>
  <si>
    <t>S</t>
    <phoneticPr fontId="1"/>
  </si>
  <si>
    <t>┤左斜</t>
    <rPh sb="1" eb="2">
      <t>ヒダリ</t>
    </rPh>
    <rPh sb="2" eb="3">
      <t>ナナ</t>
    </rPh>
    <phoneticPr fontId="1"/>
  </si>
  <si>
    <t>7-11を左に見ながら左斜め前に</t>
    <rPh sb="5" eb="6">
      <t>ヒダリ</t>
    </rPh>
    <rPh sb="7" eb="8">
      <t>ミ</t>
    </rPh>
    <rPh sb="11" eb="12">
      <t>ヒダリ</t>
    </rPh>
    <rPh sb="12" eb="13">
      <t>ナナ</t>
    </rPh>
    <rPh sb="14" eb="15">
      <t>マエ</t>
    </rPh>
    <phoneticPr fontId="1"/>
  </si>
  <si>
    <t>K21・R1236</t>
    <phoneticPr fontId="1"/>
  </si>
  <si>
    <t>[伊東]</t>
    <rPh sb="1" eb="3">
      <t>イトウ</t>
    </rPh>
    <phoneticPr fontId="1"/>
  </si>
  <si>
    <t>K19</t>
    <phoneticPr fontId="1"/>
  </si>
  <si>
    <t>S 「三福ＩＣ」</t>
    <rPh sb="3" eb="5">
      <t>ミフク</t>
    </rPh>
    <phoneticPr fontId="1"/>
  </si>
  <si>
    <t>┼左</t>
    <rPh sb="1" eb="2">
      <t>ヒダリ</t>
    </rPh>
    <phoneticPr fontId="1"/>
  </si>
  <si>
    <t>┬左</t>
    <rPh sb="1" eb="2">
      <t>ヒダリ</t>
    </rPh>
    <phoneticPr fontId="1"/>
  </si>
  <si>
    <t>S 「亀石峠入口」</t>
    <rPh sb="3" eb="5">
      <t>カメイシ</t>
    </rPh>
    <rPh sb="5" eb="6">
      <t>トウゲ</t>
    </rPh>
    <rPh sb="6" eb="8">
      <t>イリグチ</t>
    </rPh>
    <phoneticPr fontId="1"/>
  </si>
  <si>
    <t>[小田原・熱海]</t>
    <rPh sb="1" eb="4">
      <t>オダワラ</t>
    </rPh>
    <rPh sb="5" eb="7">
      <t>アタミ</t>
    </rPh>
    <phoneticPr fontId="1"/>
  </si>
  <si>
    <t>R135</t>
    <phoneticPr fontId="1"/>
  </si>
  <si>
    <t>右側</t>
    <rPh sb="0" eb="2">
      <t>ミギガワ</t>
    </rPh>
    <phoneticPr fontId="1"/>
  </si>
  <si>
    <t>PC2 宇佐見海水浴場</t>
    <rPh sb="4" eb="7">
      <t>ウサミ</t>
    </rPh>
    <rPh sb="7" eb="9">
      <t>カイスイ</t>
    </rPh>
    <rPh sb="9" eb="11">
      <t>ヨクジョウ</t>
    </rPh>
    <phoneticPr fontId="1"/>
  </si>
  <si>
    <t>S 「吉浜橋」</t>
    <rPh sb="3" eb="5">
      <t>ヨシハマ</t>
    </rPh>
    <rPh sb="5" eb="6">
      <t>バシ</t>
    </rPh>
    <phoneticPr fontId="1"/>
  </si>
  <si>
    <t>┤左</t>
    <rPh sb="1" eb="2">
      <t>ヒダリ</t>
    </rPh>
    <phoneticPr fontId="1"/>
  </si>
  <si>
    <t>[根府川駅]</t>
    <rPh sb="1" eb="4">
      <t>ネブカワ</t>
    </rPh>
    <rPh sb="4" eb="5">
      <t>エキ</t>
    </rPh>
    <phoneticPr fontId="1"/>
  </si>
  <si>
    <t>K740</t>
    <phoneticPr fontId="1"/>
  </si>
  <si>
    <t>┬右</t>
    <rPh sb="1" eb="2">
      <t>ミギ</t>
    </rPh>
    <phoneticPr fontId="1"/>
  </si>
  <si>
    <t>S 「根府川」</t>
    <rPh sb="3" eb="6">
      <t>ネブカワ</t>
    </rPh>
    <phoneticPr fontId="1"/>
  </si>
  <si>
    <t>[横浜・平塚]</t>
    <rPh sb="1" eb="3">
      <t>ヨコハマ</t>
    </rPh>
    <rPh sb="4" eb="6">
      <t>ヒラツカ</t>
    </rPh>
    <phoneticPr fontId="1"/>
  </si>
  <si>
    <t>ＪＲのガードをくぐる</t>
    <phoneticPr fontId="1"/>
  </si>
  <si>
    <t>S 「公所北」</t>
    <rPh sb="3" eb="4">
      <t>オオヤケ</t>
    </rPh>
    <rPh sb="4" eb="5">
      <t>トコロ</t>
    </rPh>
    <rPh sb="5" eb="6">
      <t>キタ</t>
    </rPh>
    <phoneticPr fontId="1"/>
  </si>
  <si>
    <t>┤直進</t>
    <rPh sb="1" eb="3">
      <t>チョクシン</t>
    </rPh>
    <phoneticPr fontId="1"/>
  </si>
  <si>
    <t>K63</t>
    <phoneticPr fontId="1"/>
  </si>
  <si>
    <t>S 「中沢橋」</t>
    <rPh sb="3" eb="5">
      <t>ナカザワ</t>
    </rPh>
    <rPh sb="5" eb="6">
      <t>バシ</t>
    </rPh>
    <phoneticPr fontId="1"/>
  </si>
  <si>
    <t>┼右</t>
    <rPh sb="1" eb="2">
      <t>ミギ</t>
    </rPh>
    <phoneticPr fontId="1"/>
  </si>
  <si>
    <t>S 「神奈川大学入口</t>
    <rPh sb="3" eb="6">
      <t>カナガワ</t>
    </rPh>
    <rPh sb="6" eb="8">
      <t>ダイガク</t>
    </rPh>
    <rPh sb="8" eb="10">
      <t>イリグチ</t>
    </rPh>
    <phoneticPr fontId="1"/>
  </si>
  <si>
    <t>案内標識直後 S松田駅入口の手前</t>
    <rPh sb="0" eb="2">
      <t>アンナイ</t>
    </rPh>
    <rPh sb="2" eb="4">
      <t>ヒョウシキ</t>
    </rPh>
    <rPh sb="4" eb="6">
      <t>チョクゴ</t>
    </rPh>
    <rPh sb="8" eb="10">
      <t>マツダ</t>
    </rPh>
    <rPh sb="10" eb="11">
      <t>エキ</t>
    </rPh>
    <rPh sb="11" eb="13">
      <t>イリグチ</t>
    </rPh>
    <rPh sb="14" eb="16">
      <t>テマエ</t>
    </rPh>
    <phoneticPr fontId="1"/>
  </si>
  <si>
    <t>[21世紀の森]</t>
    <rPh sb="3" eb="5">
      <t>セイキ</t>
    </rPh>
    <rPh sb="6" eb="7">
      <t>モリ</t>
    </rPh>
    <phoneticPr fontId="1"/>
  </si>
  <si>
    <t>がら瀬橋を渡る</t>
    <rPh sb="2" eb="3">
      <t>セ</t>
    </rPh>
    <rPh sb="3" eb="4">
      <t>バシ</t>
    </rPh>
    <rPh sb="5" eb="6">
      <t>ワタ</t>
    </rPh>
    <phoneticPr fontId="1"/>
  </si>
  <si>
    <t>S 「北足柄小学校入口」</t>
    <rPh sb="3" eb="4">
      <t>キタ</t>
    </rPh>
    <rPh sb="4" eb="6">
      <t>アシガラ</t>
    </rPh>
    <rPh sb="6" eb="7">
      <t>ショウ</t>
    </rPh>
    <rPh sb="7" eb="9">
      <t>ガッコウ</t>
    </rPh>
    <rPh sb="9" eb="11">
      <t>イリグチ</t>
    </rPh>
    <phoneticPr fontId="1"/>
  </si>
  <si>
    <t>K726</t>
    <phoneticPr fontId="1"/>
  </si>
  <si>
    <t>市道</t>
    <rPh sb="0" eb="2">
      <t>シドウ</t>
    </rPh>
    <phoneticPr fontId="1"/>
  </si>
  <si>
    <t>S樋口橋を通り過ぎてすぐ左の輪っかの坂を上る</t>
    <rPh sb="1" eb="2">
      <t>トイ</t>
    </rPh>
    <rPh sb="3" eb="4">
      <t>バシ</t>
    </rPh>
    <rPh sb="5" eb="6">
      <t>トオ</t>
    </rPh>
    <rPh sb="7" eb="8">
      <t>ス</t>
    </rPh>
    <rPh sb="12" eb="13">
      <t>ヒダリ</t>
    </rPh>
    <rPh sb="14" eb="15">
      <t>ワ</t>
    </rPh>
    <rPh sb="18" eb="19">
      <t>サカ</t>
    </rPh>
    <rPh sb="20" eb="21">
      <t>ノボ</t>
    </rPh>
    <phoneticPr fontId="1"/>
  </si>
  <si>
    <t>直進</t>
    <rPh sb="0" eb="2">
      <t>チョクシン</t>
    </rPh>
    <phoneticPr fontId="1"/>
  </si>
  <si>
    <t>亀石峠</t>
    <rPh sb="0" eb="2">
      <t>カメイシ</t>
    </rPh>
    <rPh sb="2" eb="3">
      <t>トウゲ</t>
    </rPh>
    <phoneticPr fontId="1"/>
  </si>
  <si>
    <t>S 「湘南銀河大橋西側」</t>
    <rPh sb="3" eb="5">
      <t>ショウナン</t>
    </rPh>
    <rPh sb="5" eb="7">
      <t>ギンガ</t>
    </rPh>
    <rPh sb="7" eb="9">
      <t>オオハシ</t>
    </rPh>
    <rPh sb="9" eb="11">
      <t>ニシガワ</t>
    </rPh>
    <phoneticPr fontId="1"/>
  </si>
  <si>
    <t>テクノロード</t>
    <phoneticPr fontId="1"/>
  </si>
  <si>
    <t>[厚木]</t>
    <rPh sb="1" eb="3">
      <t>アツギ</t>
    </rPh>
    <phoneticPr fontId="1"/>
  </si>
  <si>
    <t>Ver.2</t>
    <phoneticPr fontId="1"/>
  </si>
  <si>
    <t>左側</t>
    <rPh sb="0" eb="2">
      <t>ヒダリガワ</t>
    </rPh>
    <phoneticPr fontId="1"/>
  </si>
  <si>
    <t>小山町役場</t>
    <rPh sb="0" eb="3">
      <t>オヤママチ</t>
    </rPh>
    <rPh sb="3" eb="5">
      <t>ヤクバ</t>
    </rPh>
    <phoneticPr fontId="1"/>
  </si>
  <si>
    <t>K394</t>
    <phoneticPr fontId="1"/>
  </si>
  <si>
    <t>小山町役場を背景にブルベカードの参加者名の面を撮影
参考タイム 8:48～11:04</t>
    <rPh sb="0" eb="3">
      <t>オヤママチ</t>
    </rPh>
    <rPh sb="3" eb="5">
      <t>ヤクバ</t>
    </rPh>
    <rPh sb="6" eb="8">
      <t>ハイケイ</t>
    </rPh>
    <rPh sb="16" eb="20">
      <t>サンカシャメイ</t>
    </rPh>
    <rPh sb="21" eb="22">
      <t>メン</t>
    </rPh>
    <rPh sb="23" eb="25">
      <t>サツエイ</t>
    </rPh>
    <rPh sb="26" eb="28">
      <t>サンコウ</t>
    </rPh>
    <phoneticPr fontId="1"/>
  </si>
  <si>
    <t>横断歩道を渡る
宇佐見海水浴場の看板を背景にブルベカードの参加者名の面を撮影
参考タイム 10:39～15:16</t>
    <rPh sb="0" eb="2">
      <t>オウダン</t>
    </rPh>
    <rPh sb="2" eb="4">
      <t>ホドウ</t>
    </rPh>
    <rPh sb="5" eb="6">
      <t>ワタ</t>
    </rPh>
    <rPh sb="8" eb="11">
      <t>ウサミ</t>
    </rPh>
    <rPh sb="11" eb="13">
      <t>カイスイ</t>
    </rPh>
    <rPh sb="13" eb="15">
      <t>ヨクジョウ</t>
    </rPh>
    <rPh sb="16" eb="18">
      <t>カンバン</t>
    </rPh>
    <rPh sb="39" eb="41">
      <t>サンコウ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</si>
</sst>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_ "/>
    <numFmt numFmtId="178" formatCode="0.0_);[Red]\(0.0\)"/>
    <numFmt numFmtId="179" formatCode="0.00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MS P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33">
    <xf numFmtId="0" fontId="0" fillId="0" borderId="0" xfId="0"/>
    <xf numFmtId="177" fontId="2" fillId="2" borderId="1" xfId="1" applyNumberFormat="1" applyFont="1" applyFill="1" applyBorder="1">
      <alignment vertical="center"/>
    </xf>
    <xf numFmtId="0" fontId="2" fillId="2" borderId="1" xfId="1" applyFont="1" applyFill="1" applyBorder="1" applyAlignment="1">
      <alignment horizontal="center" vertical="center"/>
    </xf>
    <xf numFmtId="177" fontId="4" fillId="2" borderId="1" xfId="1" applyNumberFormat="1" applyFont="1" applyFill="1" applyBorder="1">
      <alignment vertical="center"/>
    </xf>
    <xf numFmtId="0" fontId="2" fillId="2" borderId="1" xfId="1" applyFont="1" applyFill="1" applyBorder="1" applyAlignment="1">
      <alignment vertical="center" wrapText="1"/>
    </xf>
    <xf numFmtId="177" fontId="2" fillId="2" borderId="1" xfId="1" applyNumberFormat="1" applyFont="1" applyFill="1" applyBorder="1" applyAlignment="1">
      <alignment horizontal="left" vertical="center"/>
    </xf>
    <xf numFmtId="176" fontId="4" fillId="0" borderId="0" xfId="1" applyNumberFormat="1" applyFont="1">
      <alignment vertical="center"/>
    </xf>
    <xf numFmtId="177" fontId="2" fillId="0" borderId="0" xfId="1" applyNumberFormat="1" applyFo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0" applyFont="1"/>
    <xf numFmtId="14" fontId="2" fillId="0" borderId="0" xfId="1" applyNumberFormat="1" applyFont="1" applyAlignment="1">
      <alignment horizontal="right" vertical="center"/>
    </xf>
    <xf numFmtId="14" fontId="2" fillId="0" borderId="0" xfId="1" applyNumberFormat="1" applyFont="1" applyAlignment="1">
      <alignment horizontal="right" vertical="center" wrapText="1"/>
    </xf>
    <xf numFmtId="176" fontId="6" fillId="0" borderId="0" xfId="1" applyNumberFormat="1" applyFont="1">
      <alignment vertical="center"/>
    </xf>
    <xf numFmtId="176" fontId="2" fillId="0" borderId="1" xfId="1" applyNumberFormat="1" applyFont="1" applyBorder="1">
      <alignment vertical="center"/>
    </xf>
    <xf numFmtId="177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77" fontId="2" fillId="0" borderId="1" xfId="1" applyNumberFormat="1" applyFont="1" applyBorder="1">
      <alignment vertical="center"/>
    </xf>
    <xf numFmtId="177" fontId="4" fillId="0" borderId="1" xfId="1" applyNumberFormat="1" applyFont="1" applyBorder="1">
      <alignment vertical="center"/>
    </xf>
    <xf numFmtId="0" fontId="2" fillId="0" borderId="1" xfId="1" applyFont="1" applyBorder="1">
      <alignment vertical="center"/>
    </xf>
    <xf numFmtId="178" fontId="2" fillId="0" borderId="1" xfId="1" applyNumberFormat="1" applyFont="1" applyBorder="1" applyAlignment="1">
      <alignment horizontal="left" vertical="center"/>
    </xf>
    <xf numFmtId="20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177" fontId="7" fillId="0" borderId="0" xfId="0" applyNumberFormat="1" applyFont="1" applyAlignment="1">
      <alignment vertical="center"/>
    </xf>
    <xf numFmtId="177" fontId="2" fillId="0" borderId="1" xfId="1" applyNumberFormat="1" applyFont="1" applyBorder="1" applyAlignment="1">
      <alignment horizontal="left" vertical="center"/>
    </xf>
    <xf numFmtId="179" fontId="4" fillId="0" borderId="1" xfId="1" applyNumberFormat="1" applyFont="1" applyBorder="1">
      <alignment vertical="center"/>
    </xf>
    <xf numFmtId="176" fontId="2" fillId="2" borderId="1" xfId="1" applyNumberFormat="1" applyFont="1" applyFill="1" applyBorder="1">
      <alignment vertical="center"/>
    </xf>
    <xf numFmtId="0" fontId="2" fillId="2" borderId="1" xfId="1" applyFont="1" applyFill="1" applyBorder="1">
      <alignment vertical="center"/>
    </xf>
    <xf numFmtId="178" fontId="2" fillId="2" borderId="1" xfId="1" applyNumberFormat="1" applyFont="1" applyFill="1" applyBorder="1" applyAlignment="1">
      <alignment horizontal="left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14" Type="http://schemas.microsoft.com/office/2017/10/relationships/person" Target="persons/person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"/>
  <sheetViews>
    <sheetView tabSelected="1" zoomScaleNormal="100" workbookViewId="0">
      <selection activeCell="H1" sqref="H1"/>
    </sheetView>
  </sheetViews>
  <sheetFormatPr defaultColWidth="13.375" defaultRowHeight="22.9" customHeight="1"/>
  <cols>
    <col min="1" max="1" width="5" style="10" customWidth="1"/>
    <col min="2" max="2" width="7.375" style="10" customWidth="1"/>
    <col min="3" max="3" width="5.625" style="10" bestFit="1" customWidth="1"/>
    <col min="4" max="4" width="6.375" style="10" bestFit="1" customWidth="1"/>
    <col min="5" max="5" width="25.5" style="10" bestFit="1" customWidth="1"/>
    <col min="6" max="6" width="18.375" style="10" bestFit="1" customWidth="1"/>
    <col min="7" max="7" width="10.25" style="10" bestFit="1" customWidth="1"/>
    <col min="8" max="8" width="22.375" style="26" customWidth="1"/>
    <col min="9" max="16384" width="13.375" style="10"/>
  </cols>
  <sheetData>
    <row r="1" spans="1:8" ht="22.9" customHeight="1">
      <c r="A1" s="6" t="s">
        <v>81</v>
      </c>
      <c r="B1" s="7"/>
      <c r="C1" s="7"/>
      <c r="D1" s="8"/>
      <c r="E1" s="9"/>
      <c r="G1" s="11">
        <v>44346</v>
      </c>
      <c r="H1" s="12" t="s">
        <v>156</v>
      </c>
    </row>
    <row r="2" spans="1:8" ht="22.9" customHeight="1">
      <c r="A2" s="13" t="s">
        <v>76</v>
      </c>
      <c r="B2" s="7"/>
      <c r="C2" s="7"/>
      <c r="D2" s="8"/>
      <c r="E2" s="9"/>
      <c r="G2" s="11"/>
      <c r="H2" s="12"/>
    </row>
    <row r="3" spans="1:8" ht="22.9" customHeight="1">
      <c r="A3" s="13" t="s">
        <v>77</v>
      </c>
      <c r="B3" s="7"/>
      <c r="C3" s="7"/>
      <c r="D3" s="8"/>
      <c r="E3" s="9"/>
      <c r="G3" s="11"/>
      <c r="H3" s="12"/>
    </row>
    <row r="4" spans="1:8" ht="21.6" customHeight="1">
      <c r="A4" s="14"/>
      <c r="B4" s="15"/>
      <c r="C4" s="15" t="s">
        <v>2</v>
      </c>
      <c r="D4" s="16" t="s">
        <v>0</v>
      </c>
      <c r="E4" s="16" t="s">
        <v>24</v>
      </c>
      <c r="F4" s="15" t="s">
        <v>1</v>
      </c>
      <c r="G4" s="16" t="s">
        <v>14</v>
      </c>
      <c r="H4" s="17" t="s">
        <v>15</v>
      </c>
    </row>
    <row r="5" spans="1:8" ht="21" customHeight="1">
      <c r="A5" s="14">
        <v>1</v>
      </c>
      <c r="B5" s="18"/>
      <c r="C5" s="19"/>
      <c r="D5" s="16" t="s">
        <v>8</v>
      </c>
      <c r="E5" s="20" t="s">
        <v>7</v>
      </c>
      <c r="F5" s="21"/>
      <c r="G5" s="20"/>
      <c r="H5" s="22"/>
    </row>
    <row r="6" spans="1:8" ht="21" customHeight="1">
      <c r="A6" s="14">
        <v>2</v>
      </c>
      <c r="B6" s="18">
        <f>C6</f>
        <v>0</v>
      </c>
      <c r="C6" s="19">
        <v>0</v>
      </c>
      <c r="D6" s="16" t="s">
        <v>3</v>
      </c>
      <c r="E6" s="20" t="s">
        <v>9</v>
      </c>
      <c r="F6" s="21"/>
      <c r="G6" s="20" t="s">
        <v>29</v>
      </c>
      <c r="H6" s="23"/>
    </row>
    <row r="7" spans="1:8" ht="21" customHeight="1">
      <c r="A7" s="14">
        <v>3</v>
      </c>
      <c r="B7" s="18">
        <f t="shared" ref="B7:B8" si="0">B6+C7</f>
        <v>0.85</v>
      </c>
      <c r="C7" s="29">
        <v>0.85</v>
      </c>
      <c r="D7" s="16" t="s">
        <v>4</v>
      </c>
      <c r="E7" s="20" t="s">
        <v>28</v>
      </c>
      <c r="F7" s="21"/>
      <c r="G7" s="20" t="s">
        <v>30</v>
      </c>
      <c r="H7" s="23"/>
    </row>
    <row r="8" spans="1:8" ht="21" customHeight="1">
      <c r="A8" s="14">
        <v>4</v>
      </c>
      <c r="B8" s="18">
        <f t="shared" si="0"/>
        <v>1.65</v>
      </c>
      <c r="C8" s="19">
        <v>0.8</v>
      </c>
      <c r="D8" s="16" t="s">
        <v>3</v>
      </c>
      <c r="E8" s="20" t="s">
        <v>31</v>
      </c>
      <c r="F8" s="21" t="s">
        <v>32</v>
      </c>
      <c r="G8" s="20" t="s">
        <v>33</v>
      </c>
      <c r="H8" s="23"/>
    </row>
    <row r="9" spans="1:8" ht="21" customHeight="1">
      <c r="A9" s="14">
        <v>5</v>
      </c>
      <c r="B9" s="18">
        <f t="shared" ref="B9:B14" si="1">B8+C9</f>
        <v>5.15</v>
      </c>
      <c r="C9" s="19">
        <v>3.5</v>
      </c>
      <c r="D9" s="16" t="s">
        <v>12</v>
      </c>
      <c r="E9" s="20" t="s">
        <v>34</v>
      </c>
      <c r="F9" s="21" t="s">
        <v>35</v>
      </c>
      <c r="G9" s="20" t="s">
        <v>37</v>
      </c>
      <c r="H9" s="23" t="s">
        <v>36</v>
      </c>
    </row>
    <row r="10" spans="1:8" ht="21" customHeight="1">
      <c r="A10" s="14">
        <v>6</v>
      </c>
      <c r="B10" s="18">
        <f t="shared" si="1"/>
        <v>6</v>
      </c>
      <c r="C10" s="19">
        <v>0.85</v>
      </c>
      <c r="D10" s="16" t="s">
        <v>4</v>
      </c>
      <c r="E10" s="20" t="s">
        <v>18</v>
      </c>
      <c r="F10" s="21"/>
      <c r="G10" s="20" t="s">
        <v>38</v>
      </c>
      <c r="H10" s="23"/>
    </row>
    <row r="11" spans="1:8" ht="21" customHeight="1">
      <c r="A11" s="14">
        <v>7</v>
      </c>
      <c r="B11" s="18">
        <f t="shared" si="1"/>
        <v>11.4</v>
      </c>
      <c r="C11" s="19">
        <v>5.4</v>
      </c>
      <c r="D11" s="16" t="s">
        <v>25</v>
      </c>
      <c r="E11" s="20" t="s">
        <v>39</v>
      </c>
      <c r="F11" s="21" t="s">
        <v>40</v>
      </c>
      <c r="G11" s="20" t="s">
        <v>41</v>
      </c>
      <c r="H11" s="23"/>
    </row>
    <row r="12" spans="1:8" ht="21" customHeight="1">
      <c r="A12" s="14">
        <v>8</v>
      </c>
      <c r="B12" s="18">
        <f t="shared" si="1"/>
        <v>11.6</v>
      </c>
      <c r="C12" s="19">
        <v>0.2</v>
      </c>
      <c r="D12" s="16" t="s">
        <v>12</v>
      </c>
      <c r="E12" s="20" t="s">
        <v>42</v>
      </c>
      <c r="F12" s="21"/>
      <c r="G12" s="20" t="s">
        <v>43</v>
      </c>
      <c r="H12" s="23"/>
    </row>
    <row r="13" spans="1:8" ht="21" customHeight="1">
      <c r="A13" s="14">
        <v>9</v>
      </c>
      <c r="B13" s="18">
        <f t="shared" si="1"/>
        <v>16.399999999999999</v>
      </c>
      <c r="C13" s="19">
        <v>4.8</v>
      </c>
      <c r="D13" s="16" t="s">
        <v>26</v>
      </c>
      <c r="E13" s="20" t="s">
        <v>44</v>
      </c>
      <c r="F13" s="21"/>
      <c r="G13" s="20"/>
      <c r="H13" s="23" t="s">
        <v>45</v>
      </c>
    </row>
    <row r="14" spans="1:8" ht="21" customHeight="1">
      <c r="A14" s="14">
        <v>10</v>
      </c>
      <c r="B14" s="18">
        <f t="shared" si="1"/>
        <v>19.099999999999998</v>
      </c>
      <c r="C14" s="19">
        <v>2.7</v>
      </c>
      <c r="D14" s="16" t="s">
        <v>4</v>
      </c>
      <c r="E14" s="20" t="s">
        <v>46</v>
      </c>
      <c r="F14" s="21" t="s">
        <v>47</v>
      </c>
      <c r="G14" s="20" t="s">
        <v>48</v>
      </c>
      <c r="H14" s="23"/>
    </row>
    <row r="15" spans="1:8" ht="21" customHeight="1">
      <c r="A15" s="14">
        <v>11</v>
      </c>
      <c r="B15" s="18">
        <f t="shared" ref="B15:B26" si="2">B14+C15</f>
        <v>21.4</v>
      </c>
      <c r="C15" s="19">
        <v>2.2999999999999998</v>
      </c>
      <c r="D15" s="16" t="s">
        <v>139</v>
      </c>
      <c r="E15" s="20" t="s">
        <v>138</v>
      </c>
      <c r="F15" s="21"/>
      <c r="G15" s="20" t="s">
        <v>140</v>
      </c>
      <c r="H15" s="23"/>
    </row>
    <row r="16" spans="1:8" ht="21" customHeight="1">
      <c r="A16" s="14">
        <v>12</v>
      </c>
      <c r="B16" s="18">
        <f t="shared" si="2"/>
        <v>22.7</v>
      </c>
      <c r="C16" s="19">
        <v>1.3</v>
      </c>
      <c r="D16" s="16" t="s">
        <v>142</v>
      </c>
      <c r="E16" s="20" t="s">
        <v>141</v>
      </c>
      <c r="F16" s="21"/>
      <c r="G16" s="20"/>
      <c r="H16" s="23"/>
    </row>
    <row r="17" spans="1:8" ht="21" customHeight="1">
      <c r="A17" s="14">
        <v>13</v>
      </c>
      <c r="B17" s="18">
        <f t="shared" si="2"/>
        <v>26.3</v>
      </c>
      <c r="C17" s="19">
        <v>3.6</v>
      </c>
      <c r="D17" s="16" t="s">
        <v>123</v>
      </c>
      <c r="E17" s="20" t="s">
        <v>143</v>
      </c>
      <c r="F17" s="21"/>
      <c r="G17" s="20"/>
      <c r="H17" s="23"/>
    </row>
    <row r="18" spans="1:8" ht="21" customHeight="1">
      <c r="A18" s="14">
        <v>14</v>
      </c>
      <c r="B18" s="18">
        <f t="shared" si="2"/>
        <v>31.8</v>
      </c>
      <c r="C18" s="19">
        <v>5.5</v>
      </c>
      <c r="D18" s="16" t="s">
        <v>4</v>
      </c>
      <c r="E18" s="23" t="s">
        <v>50</v>
      </c>
      <c r="F18" s="24" t="s">
        <v>51</v>
      </c>
      <c r="G18" s="20" t="s">
        <v>49</v>
      </c>
      <c r="H18" s="22" t="s">
        <v>52</v>
      </c>
    </row>
    <row r="19" spans="1:8" ht="21" customHeight="1">
      <c r="A19" s="14">
        <v>15</v>
      </c>
      <c r="B19" s="18">
        <f t="shared" si="2"/>
        <v>33.4</v>
      </c>
      <c r="C19" s="19">
        <v>1.6</v>
      </c>
      <c r="D19" s="16" t="s">
        <v>10</v>
      </c>
      <c r="E19" s="20" t="s">
        <v>53</v>
      </c>
      <c r="F19" s="24" t="s">
        <v>54</v>
      </c>
      <c r="G19" s="20" t="s">
        <v>49</v>
      </c>
      <c r="H19" s="23"/>
    </row>
    <row r="20" spans="1:8" ht="21" customHeight="1">
      <c r="A20" s="14">
        <v>16</v>
      </c>
      <c r="B20" s="18">
        <f t="shared" si="2"/>
        <v>40.799999999999997</v>
      </c>
      <c r="C20" s="19">
        <v>7.4</v>
      </c>
      <c r="D20" s="16" t="s">
        <v>13</v>
      </c>
      <c r="E20" s="20" t="s">
        <v>56</v>
      </c>
      <c r="F20" s="24" t="s">
        <v>55</v>
      </c>
      <c r="G20" s="18" t="s">
        <v>49</v>
      </c>
      <c r="H20" s="23"/>
    </row>
    <row r="21" spans="1:8" ht="21" customHeight="1">
      <c r="A21" s="14">
        <v>17</v>
      </c>
      <c r="B21" s="18">
        <f t="shared" si="2"/>
        <v>40.949999999999996</v>
      </c>
      <c r="C21" s="19">
        <v>0.15</v>
      </c>
      <c r="D21" s="16" t="s">
        <v>3</v>
      </c>
      <c r="E21" s="20" t="s">
        <v>27</v>
      </c>
      <c r="F21" s="21" t="s">
        <v>57</v>
      </c>
      <c r="G21" s="18" t="s">
        <v>58</v>
      </c>
      <c r="H21" s="23" t="s">
        <v>59</v>
      </c>
    </row>
    <row r="22" spans="1:8" ht="24">
      <c r="A22" s="14">
        <v>18</v>
      </c>
      <c r="B22" s="18">
        <f t="shared" si="2"/>
        <v>42.05</v>
      </c>
      <c r="C22" s="19">
        <v>1.1000000000000001</v>
      </c>
      <c r="D22" s="16" t="s">
        <v>12</v>
      </c>
      <c r="E22" s="20" t="s">
        <v>144</v>
      </c>
      <c r="F22" s="21" t="s">
        <v>60</v>
      </c>
      <c r="G22" s="18" t="s">
        <v>5</v>
      </c>
      <c r="H22" s="23" t="s">
        <v>79</v>
      </c>
    </row>
    <row r="23" spans="1:8" ht="21" customHeight="1">
      <c r="A23" s="14">
        <v>19</v>
      </c>
      <c r="B23" s="18">
        <f t="shared" si="2"/>
        <v>42.15</v>
      </c>
      <c r="C23" s="19">
        <v>0.1</v>
      </c>
      <c r="D23" s="16" t="s">
        <v>10</v>
      </c>
      <c r="E23" s="20" t="s">
        <v>61</v>
      </c>
      <c r="F23" s="21"/>
      <c r="G23" s="18" t="s">
        <v>5</v>
      </c>
      <c r="H23" s="23"/>
    </row>
    <row r="24" spans="1:8" ht="13.5">
      <c r="A24" s="14">
        <v>20</v>
      </c>
      <c r="B24" s="18">
        <f t="shared" si="2"/>
        <v>43.1</v>
      </c>
      <c r="C24" s="19">
        <v>0.95</v>
      </c>
      <c r="D24" s="16" t="s">
        <v>3</v>
      </c>
      <c r="E24" s="20" t="s">
        <v>22</v>
      </c>
      <c r="F24" s="21"/>
      <c r="G24" s="18" t="s">
        <v>17</v>
      </c>
      <c r="H24" s="23"/>
    </row>
    <row r="25" spans="1:8" ht="21" customHeight="1">
      <c r="A25" s="14">
        <v>21</v>
      </c>
      <c r="B25" s="18">
        <f t="shared" si="2"/>
        <v>46.2</v>
      </c>
      <c r="C25" s="19">
        <v>3.1</v>
      </c>
      <c r="D25" s="16" t="s">
        <v>10</v>
      </c>
      <c r="E25" s="20" t="s">
        <v>27</v>
      </c>
      <c r="F25" s="21"/>
      <c r="G25" s="18" t="s">
        <v>5</v>
      </c>
      <c r="H25" s="23" t="s">
        <v>62</v>
      </c>
    </row>
    <row r="26" spans="1:8" ht="21" customHeight="1">
      <c r="A26" s="14">
        <v>22</v>
      </c>
      <c r="B26" s="18">
        <f t="shared" si="2"/>
        <v>46.5</v>
      </c>
      <c r="C26" s="19">
        <v>0.3</v>
      </c>
      <c r="D26" s="16" t="s">
        <v>10</v>
      </c>
      <c r="E26" s="20" t="s">
        <v>63</v>
      </c>
      <c r="F26" s="21" t="s">
        <v>64</v>
      </c>
      <c r="G26" s="18" t="s">
        <v>65</v>
      </c>
      <c r="H26" s="23"/>
    </row>
    <row r="27" spans="1:8" ht="21" customHeight="1">
      <c r="A27" s="14">
        <v>23</v>
      </c>
      <c r="B27" s="18">
        <f t="shared" ref="B27:B39" si="3">B26+C27</f>
        <v>47.1</v>
      </c>
      <c r="C27" s="19">
        <v>0.6</v>
      </c>
      <c r="D27" s="16" t="s">
        <v>131</v>
      </c>
      <c r="E27" s="20"/>
      <c r="F27" s="21" t="s">
        <v>145</v>
      </c>
      <c r="G27" s="18" t="s">
        <v>149</v>
      </c>
      <c r="H27" s="23" t="s">
        <v>146</v>
      </c>
    </row>
    <row r="28" spans="1:8" ht="21" customHeight="1">
      <c r="A28" s="14">
        <v>24</v>
      </c>
      <c r="B28" s="18">
        <f t="shared" si="3"/>
        <v>49</v>
      </c>
      <c r="C28" s="19">
        <v>1.9</v>
      </c>
      <c r="D28" s="16" t="s">
        <v>142</v>
      </c>
      <c r="E28" s="20" t="s">
        <v>147</v>
      </c>
      <c r="F28" s="21"/>
      <c r="G28" s="18" t="s">
        <v>148</v>
      </c>
      <c r="H28" s="23"/>
    </row>
    <row r="29" spans="1:8" ht="72">
      <c r="A29" s="14">
        <v>25</v>
      </c>
      <c r="B29" s="18">
        <f t="shared" si="3"/>
        <v>50.5</v>
      </c>
      <c r="C29" s="19">
        <v>1.5</v>
      </c>
      <c r="D29" s="16" t="s">
        <v>3</v>
      </c>
      <c r="E29" s="20" t="s">
        <v>150</v>
      </c>
      <c r="F29" s="21"/>
      <c r="G29" s="18" t="s">
        <v>5</v>
      </c>
      <c r="H29" s="23" t="s">
        <v>80</v>
      </c>
    </row>
    <row r="30" spans="1:8" ht="21" customHeight="1">
      <c r="A30" s="14">
        <v>26</v>
      </c>
      <c r="B30" s="18">
        <f t="shared" si="3"/>
        <v>50.75</v>
      </c>
      <c r="C30" s="19">
        <v>0.25</v>
      </c>
      <c r="D30" s="16" t="s">
        <v>16</v>
      </c>
      <c r="E30" s="20" t="s">
        <v>68</v>
      </c>
      <c r="F30" s="21"/>
      <c r="G30" s="18" t="s">
        <v>70</v>
      </c>
      <c r="H30" s="23"/>
    </row>
    <row r="31" spans="1:8" ht="21" customHeight="1">
      <c r="A31" s="14">
        <v>27</v>
      </c>
      <c r="B31" s="18">
        <f t="shared" si="3"/>
        <v>53.45</v>
      </c>
      <c r="C31" s="19">
        <v>2.7</v>
      </c>
      <c r="D31" s="16" t="s">
        <v>3</v>
      </c>
      <c r="E31" s="20" t="s">
        <v>69</v>
      </c>
      <c r="F31" s="21" t="s">
        <v>71</v>
      </c>
      <c r="G31" s="18" t="s">
        <v>70</v>
      </c>
      <c r="H31" s="23"/>
    </row>
    <row r="32" spans="1:8" ht="13.5">
      <c r="A32" s="14">
        <v>28</v>
      </c>
      <c r="B32" s="18">
        <f t="shared" si="3"/>
        <v>55.25</v>
      </c>
      <c r="C32" s="19">
        <v>1.8</v>
      </c>
      <c r="D32" s="16" t="s">
        <v>13</v>
      </c>
      <c r="E32" s="20" t="s">
        <v>72</v>
      </c>
      <c r="F32" s="21"/>
      <c r="G32" s="18" t="s">
        <v>67</v>
      </c>
      <c r="H32" s="23"/>
    </row>
    <row r="33" spans="1:8" ht="21" customHeight="1">
      <c r="A33" s="14">
        <v>29</v>
      </c>
      <c r="B33" s="18">
        <f t="shared" si="3"/>
        <v>58.55</v>
      </c>
      <c r="C33" s="19">
        <v>3.3</v>
      </c>
      <c r="D33" s="16" t="s">
        <v>11</v>
      </c>
      <c r="E33" s="20" t="s">
        <v>73</v>
      </c>
      <c r="F33" s="21" t="s">
        <v>74</v>
      </c>
      <c r="G33" s="18" t="s">
        <v>75</v>
      </c>
      <c r="H33" s="23"/>
    </row>
    <row r="34" spans="1:8" ht="36">
      <c r="A34" s="30">
        <v>30</v>
      </c>
      <c r="B34" s="1">
        <f t="shared" ref="B34:B59" si="4">B33+C34</f>
        <v>60.65</v>
      </c>
      <c r="C34" s="3">
        <v>2.1</v>
      </c>
      <c r="D34" s="2" t="s">
        <v>157</v>
      </c>
      <c r="E34" s="31" t="s">
        <v>158</v>
      </c>
      <c r="F34" s="32"/>
      <c r="G34" s="1" t="s">
        <v>159</v>
      </c>
      <c r="H34" s="4" t="s">
        <v>160</v>
      </c>
    </row>
    <row r="35" spans="1:8" ht="13.5">
      <c r="A35" s="14">
        <v>31</v>
      </c>
      <c r="B35" s="18">
        <f t="shared" si="4"/>
        <v>68.650000000000006</v>
      </c>
      <c r="C35" s="19">
        <v>8</v>
      </c>
      <c r="D35" s="16" t="s">
        <v>3</v>
      </c>
      <c r="E35" s="20" t="s">
        <v>106</v>
      </c>
      <c r="F35" s="21" t="s">
        <v>66</v>
      </c>
      <c r="G35" s="18" t="s">
        <v>107</v>
      </c>
      <c r="H35" s="23"/>
    </row>
    <row r="36" spans="1:8" ht="21" customHeight="1">
      <c r="A36" s="14">
        <v>32</v>
      </c>
      <c r="B36" s="18">
        <f t="shared" si="4"/>
        <v>80.45</v>
      </c>
      <c r="C36" s="19">
        <v>11.8</v>
      </c>
      <c r="D36" s="16" t="s">
        <v>12</v>
      </c>
      <c r="E36" s="20" t="s">
        <v>108</v>
      </c>
      <c r="F36" s="21" t="s">
        <v>109</v>
      </c>
      <c r="G36" s="18" t="s">
        <v>110</v>
      </c>
      <c r="H36" s="23" t="s">
        <v>111</v>
      </c>
    </row>
    <row r="37" spans="1:8" ht="21" customHeight="1">
      <c r="A37" s="14">
        <v>33</v>
      </c>
      <c r="B37" s="18">
        <f t="shared" si="4"/>
        <v>81.05</v>
      </c>
      <c r="C37" s="19">
        <v>0.6</v>
      </c>
      <c r="D37" s="16" t="s">
        <v>16</v>
      </c>
      <c r="E37" s="20" t="s">
        <v>22</v>
      </c>
      <c r="F37" s="21" t="s">
        <v>112</v>
      </c>
      <c r="G37" s="18" t="s">
        <v>5</v>
      </c>
      <c r="H37" s="23"/>
    </row>
    <row r="38" spans="1:8" ht="21" customHeight="1">
      <c r="A38" s="14">
        <v>34</v>
      </c>
      <c r="B38" s="18">
        <f t="shared" si="4"/>
        <v>88.75</v>
      </c>
      <c r="C38" s="19">
        <v>7.7</v>
      </c>
      <c r="D38" s="16" t="s">
        <v>4</v>
      </c>
      <c r="E38" s="23" t="s">
        <v>113</v>
      </c>
      <c r="F38" s="21"/>
      <c r="G38" s="18" t="s">
        <v>115</v>
      </c>
      <c r="H38" s="23"/>
    </row>
    <row r="39" spans="1:8" ht="21" customHeight="1">
      <c r="A39" s="14">
        <v>35</v>
      </c>
      <c r="B39" s="18">
        <f t="shared" si="4"/>
        <v>92.05</v>
      </c>
      <c r="C39" s="19">
        <v>3.3</v>
      </c>
      <c r="D39" s="16" t="s">
        <v>117</v>
      </c>
      <c r="E39" s="20" t="s">
        <v>116</v>
      </c>
      <c r="F39" s="21" t="s">
        <v>114</v>
      </c>
      <c r="G39" s="18" t="s">
        <v>119</v>
      </c>
      <c r="H39" s="23" t="s">
        <v>118</v>
      </c>
    </row>
    <row r="40" spans="1:8" ht="21" customHeight="1">
      <c r="A40" s="14">
        <v>36</v>
      </c>
      <c r="B40" s="18">
        <f t="shared" si="4"/>
        <v>106.25</v>
      </c>
      <c r="C40" s="19">
        <v>14.2</v>
      </c>
      <c r="D40" s="16" t="s">
        <v>123</v>
      </c>
      <c r="E40" s="20" t="s">
        <v>122</v>
      </c>
      <c r="F40" s="21" t="s">
        <v>120</v>
      </c>
      <c r="G40" s="18" t="s">
        <v>121</v>
      </c>
      <c r="H40" s="23"/>
    </row>
    <row r="41" spans="1:8" ht="21" customHeight="1">
      <c r="A41" s="14">
        <v>37</v>
      </c>
      <c r="B41" s="18">
        <f t="shared" si="4"/>
        <v>117.15</v>
      </c>
      <c r="C41" s="19">
        <v>10.9</v>
      </c>
      <c r="D41" s="16" t="s">
        <v>151</v>
      </c>
      <c r="E41" s="20" t="s">
        <v>152</v>
      </c>
      <c r="F41" s="21"/>
      <c r="G41" s="18"/>
      <c r="H41" s="23"/>
    </row>
    <row r="42" spans="1:8" ht="21" customHeight="1">
      <c r="A42" s="14">
        <v>38</v>
      </c>
      <c r="B42" s="18">
        <f t="shared" si="4"/>
        <v>124.15</v>
      </c>
      <c r="C42" s="19">
        <v>7</v>
      </c>
      <c r="D42" s="16" t="s">
        <v>124</v>
      </c>
      <c r="E42" s="20" t="s">
        <v>125</v>
      </c>
      <c r="F42" s="21" t="s">
        <v>126</v>
      </c>
      <c r="G42" s="18" t="s">
        <v>127</v>
      </c>
      <c r="H42" s="23"/>
    </row>
    <row r="43" spans="1:8" ht="60">
      <c r="A43" s="30">
        <v>39</v>
      </c>
      <c r="B43" s="1">
        <f t="shared" si="4"/>
        <v>124.25</v>
      </c>
      <c r="C43" s="3">
        <v>0.1</v>
      </c>
      <c r="D43" s="2" t="s">
        <v>128</v>
      </c>
      <c r="E43" s="31" t="s">
        <v>129</v>
      </c>
      <c r="F43" s="32"/>
      <c r="G43" s="1" t="s">
        <v>127</v>
      </c>
      <c r="H43" s="4" t="s">
        <v>161</v>
      </c>
    </row>
    <row r="44" spans="1:8" ht="21" customHeight="1">
      <c r="A44" s="14">
        <v>40</v>
      </c>
      <c r="B44" s="18">
        <f t="shared" si="4"/>
        <v>147.25</v>
      </c>
      <c r="C44" s="19">
        <v>23</v>
      </c>
      <c r="D44" s="16" t="s">
        <v>11</v>
      </c>
      <c r="E44" s="20" t="s">
        <v>130</v>
      </c>
      <c r="F44" s="21"/>
      <c r="G44" s="18" t="s">
        <v>127</v>
      </c>
      <c r="H44" s="23"/>
    </row>
    <row r="45" spans="1:8" ht="21" customHeight="1">
      <c r="A45" s="14">
        <v>41</v>
      </c>
      <c r="B45" s="18">
        <f t="shared" si="4"/>
        <v>149.15</v>
      </c>
      <c r="C45" s="19">
        <v>1.9</v>
      </c>
      <c r="D45" s="16" t="s">
        <v>131</v>
      </c>
      <c r="E45" s="20" t="s">
        <v>116</v>
      </c>
      <c r="F45" s="21" t="s">
        <v>132</v>
      </c>
      <c r="G45" s="18" t="s">
        <v>133</v>
      </c>
      <c r="H45" s="23" t="s">
        <v>137</v>
      </c>
    </row>
    <row r="46" spans="1:8" ht="21" customHeight="1">
      <c r="A46" s="14">
        <v>42</v>
      </c>
      <c r="B46" s="18">
        <f t="shared" si="4"/>
        <v>149.19</v>
      </c>
      <c r="C46" s="29">
        <v>0.04</v>
      </c>
      <c r="D46" s="16" t="s">
        <v>134</v>
      </c>
      <c r="E46" s="20" t="s">
        <v>116</v>
      </c>
      <c r="F46" s="21"/>
      <c r="G46" s="18" t="s">
        <v>133</v>
      </c>
      <c r="H46" s="23"/>
    </row>
    <row r="47" spans="1:8" ht="21" customHeight="1">
      <c r="A47" s="14">
        <v>43</v>
      </c>
      <c r="B47" s="18">
        <f t="shared" si="4"/>
        <v>158.69</v>
      </c>
      <c r="C47" s="19">
        <v>9.5</v>
      </c>
      <c r="D47" s="16" t="s">
        <v>124</v>
      </c>
      <c r="E47" s="20" t="s">
        <v>135</v>
      </c>
      <c r="F47" s="21" t="s">
        <v>136</v>
      </c>
      <c r="G47" s="18" t="s">
        <v>127</v>
      </c>
      <c r="H47" s="23"/>
    </row>
    <row r="48" spans="1:8" ht="21" customHeight="1">
      <c r="A48" s="14">
        <v>44</v>
      </c>
      <c r="B48" s="18">
        <f t="shared" si="4"/>
        <v>163.19</v>
      </c>
      <c r="C48" s="19">
        <v>4.5</v>
      </c>
      <c r="D48" s="16" t="s">
        <v>3</v>
      </c>
      <c r="E48" s="20" t="s">
        <v>82</v>
      </c>
      <c r="F48" s="21" t="s">
        <v>83</v>
      </c>
      <c r="G48" s="18" t="s">
        <v>84</v>
      </c>
      <c r="H48" s="23"/>
    </row>
    <row r="49" spans="1:8" ht="21" customHeight="1">
      <c r="A49" s="14">
        <v>45</v>
      </c>
      <c r="B49" s="18">
        <f t="shared" si="4"/>
        <v>164.19</v>
      </c>
      <c r="C49" s="19">
        <v>1</v>
      </c>
      <c r="D49" s="16" t="s">
        <v>85</v>
      </c>
      <c r="E49" s="20" t="s">
        <v>86</v>
      </c>
      <c r="F49" s="21"/>
      <c r="G49" s="18" t="s">
        <v>87</v>
      </c>
      <c r="H49" s="23" t="s">
        <v>88</v>
      </c>
    </row>
    <row r="50" spans="1:8" ht="21" customHeight="1">
      <c r="A50" s="14">
        <v>46</v>
      </c>
      <c r="B50" s="18">
        <f t="shared" si="4"/>
        <v>164.89</v>
      </c>
      <c r="C50" s="19">
        <v>0.7</v>
      </c>
      <c r="D50" s="16" t="s">
        <v>13</v>
      </c>
      <c r="E50" s="20" t="s">
        <v>27</v>
      </c>
      <c r="F50" s="21"/>
      <c r="G50" s="18" t="s">
        <v>5</v>
      </c>
      <c r="H50" s="23"/>
    </row>
    <row r="51" spans="1:8" ht="21" customHeight="1">
      <c r="A51" s="14">
        <v>47</v>
      </c>
      <c r="B51" s="18">
        <f t="shared" si="4"/>
        <v>164.98999999999998</v>
      </c>
      <c r="C51" s="19">
        <v>0.1</v>
      </c>
      <c r="D51" s="16" t="s">
        <v>3</v>
      </c>
      <c r="E51" s="20" t="s">
        <v>89</v>
      </c>
      <c r="F51" s="21"/>
      <c r="G51" s="18" t="s">
        <v>84</v>
      </c>
      <c r="H51" s="23" t="s">
        <v>90</v>
      </c>
    </row>
    <row r="52" spans="1:8" ht="21" customHeight="1">
      <c r="A52" s="14">
        <v>48</v>
      </c>
      <c r="B52" s="18">
        <f t="shared" si="4"/>
        <v>186.29</v>
      </c>
      <c r="C52" s="19">
        <v>21.3</v>
      </c>
      <c r="D52" s="16" t="s">
        <v>4</v>
      </c>
      <c r="E52" s="20" t="s">
        <v>91</v>
      </c>
      <c r="F52" s="21" t="s">
        <v>155</v>
      </c>
      <c r="G52" s="18" t="s">
        <v>5</v>
      </c>
      <c r="H52" s="23" t="s">
        <v>154</v>
      </c>
    </row>
    <row r="53" spans="1:8" ht="21" customHeight="1">
      <c r="A53" s="14">
        <v>49</v>
      </c>
      <c r="B53" s="18">
        <f t="shared" si="4"/>
        <v>188.89</v>
      </c>
      <c r="C53" s="19">
        <v>2.6</v>
      </c>
      <c r="D53" s="16" t="s">
        <v>3</v>
      </c>
      <c r="E53" s="20" t="s">
        <v>153</v>
      </c>
      <c r="F53" s="21" t="s">
        <v>92</v>
      </c>
      <c r="G53" s="18" t="s">
        <v>94</v>
      </c>
      <c r="H53" s="23" t="s">
        <v>93</v>
      </c>
    </row>
    <row r="54" spans="1:8" ht="21" customHeight="1">
      <c r="A54" s="14">
        <v>50</v>
      </c>
      <c r="B54" s="18">
        <f t="shared" si="4"/>
        <v>193.69</v>
      </c>
      <c r="C54" s="19">
        <v>4.8</v>
      </c>
      <c r="D54" s="16" t="s">
        <v>4</v>
      </c>
      <c r="E54" s="20" t="s">
        <v>95</v>
      </c>
      <c r="F54" s="21"/>
      <c r="G54" s="18" t="s">
        <v>96</v>
      </c>
      <c r="H54" s="23"/>
    </row>
    <row r="55" spans="1:8" ht="21" customHeight="1">
      <c r="A55" s="14">
        <v>51</v>
      </c>
      <c r="B55" s="18">
        <f t="shared" si="4"/>
        <v>196.49</v>
      </c>
      <c r="C55" s="19">
        <v>2.8</v>
      </c>
      <c r="D55" s="16" t="s">
        <v>10</v>
      </c>
      <c r="E55" s="20" t="s">
        <v>97</v>
      </c>
      <c r="F55" s="21" t="s">
        <v>98</v>
      </c>
      <c r="G55" s="18" t="s">
        <v>99</v>
      </c>
      <c r="H55" s="23"/>
    </row>
    <row r="56" spans="1:8" ht="21" customHeight="1">
      <c r="A56" s="14">
        <v>52</v>
      </c>
      <c r="B56" s="18">
        <f t="shared" si="4"/>
        <v>196.79000000000002</v>
      </c>
      <c r="C56" s="19">
        <v>0.3</v>
      </c>
      <c r="D56" s="16" t="s">
        <v>12</v>
      </c>
      <c r="E56" s="20" t="s">
        <v>100</v>
      </c>
      <c r="F56" s="21" t="s">
        <v>101</v>
      </c>
      <c r="G56" s="18" t="s">
        <v>102</v>
      </c>
      <c r="H56" s="23" t="s">
        <v>103</v>
      </c>
    </row>
    <row r="57" spans="1:8" ht="21" customHeight="1">
      <c r="A57" s="14">
        <v>53</v>
      </c>
      <c r="B57" s="18">
        <f t="shared" si="4"/>
        <v>199.59000000000003</v>
      </c>
      <c r="C57" s="19">
        <v>2.8</v>
      </c>
      <c r="D57" s="16" t="s">
        <v>12</v>
      </c>
      <c r="E57" s="20" t="s">
        <v>104</v>
      </c>
      <c r="F57" s="21"/>
      <c r="G57" s="18" t="s">
        <v>5</v>
      </c>
      <c r="H57" s="23"/>
    </row>
    <row r="58" spans="1:8" ht="21" customHeight="1">
      <c r="A58" s="14">
        <v>54</v>
      </c>
      <c r="B58" s="18">
        <f t="shared" si="4"/>
        <v>200.19000000000003</v>
      </c>
      <c r="C58" s="19">
        <v>0.6</v>
      </c>
      <c r="D58" s="16" t="s">
        <v>3</v>
      </c>
      <c r="E58" s="23" t="s">
        <v>9</v>
      </c>
      <c r="F58" s="28"/>
      <c r="G58" s="18" t="s">
        <v>20</v>
      </c>
      <c r="H58" s="23" t="s">
        <v>19</v>
      </c>
    </row>
    <row r="59" spans="1:8" ht="21" customHeight="1">
      <c r="A59" s="30">
        <v>55</v>
      </c>
      <c r="B59" s="1">
        <f t="shared" si="4"/>
        <v>200.24000000000004</v>
      </c>
      <c r="C59" s="3">
        <v>0.05</v>
      </c>
      <c r="D59" s="2"/>
      <c r="E59" s="4" t="s">
        <v>21</v>
      </c>
      <c r="F59" s="5"/>
      <c r="G59" s="1"/>
      <c r="H59" s="4" t="s">
        <v>105</v>
      </c>
    </row>
    <row r="60" spans="1:8" ht="22.9" customHeight="1">
      <c r="B60" s="27" t="s">
        <v>78</v>
      </c>
    </row>
    <row r="61" spans="1:8" ht="22.9" customHeight="1">
      <c r="B61" s="25" t="s">
        <v>23</v>
      </c>
    </row>
    <row r="62" spans="1:8" ht="22.9" customHeight="1">
      <c r="B62" s="25" t="s">
        <v>6</v>
      </c>
    </row>
  </sheetData>
  <phoneticPr fontId="1"/>
  <pageMargins left="0.23622047244094491" right="0.15748031496062992" top="0.47244094488188981" bottom="0.15748031496062992" header="0.2362204724409449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Ver2</vt:lpstr>
    </vt:vector>
  </TitlesOfParts>
  <Manager>Toshiro Otani</Manager>
  <Company>Velo Club Randonneurs Aoba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2011年11月19日靑葉走行会キューシート</dc:title>
  <dc:creator>Toshiro Otani</dc:creator>
  <cp:lastModifiedBy>しんや かわべ</cp:lastModifiedBy>
  <cp:lastPrinted>2022-03-26T11:31:03Z</cp:lastPrinted>
  <dcterms:created xsi:type="dcterms:W3CDTF">2011-10-31T16:03:13Z</dcterms:created>
  <dcterms:modified xsi:type="dcterms:W3CDTF">2025-05-31T12:02:54Z</dcterms:modified>
  <cp:category>キューシート</cp:category>
</cp:coreProperties>
</file>