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2016/BRM327/"/>
    </mc:Choice>
  </mc:AlternateContent>
  <bookViews>
    <workbookView xWindow="0" yWindow="0" windowWidth="22770" windowHeight="11040" tabRatio="500"/>
  </bookViews>
  <sheets>
    <sheet name="最終" sheetId="1" r:id="rId1"/>
  </sheets>
  <calcPr calcId="171027" concurrentCalc="0"/>
</workbook>
</file>

<file path=xl/calcChain.xml><?xml version="1.0" encoding="utf-8"?>
<calcChain xmlns="http://schemas.openxmlformats.org/spreadsheetml/2006/main">
  <c r="B30" i="1" l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28" i="1"/>
  <c r="B29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<sst xmlns="http://schemas.openxmlformats.org/spreadsheetml/2006/main" count="193" uniqueCount="150">
  <si>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</si>
  <si>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</si>
  <si>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</si>
  <si>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</si>
  <si>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</si>
  <si>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</si>
  <si>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</si>
  <si>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</si>
  <si>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Y左</t>
    <rPh sb="1" eb="2">
      <t>ヒダリ</t>
    </rPh>
    <phoneticPr fontId="1"/>
  </si>
  <si>
    <t>市道</t>
    <rPh sb="0" eb="2">
      <t>シドウ</t>
    </rPh>
    <phoneticPr fontId="1"/>
  </si>
  <si>
    <t>※各ＰＣでは必ず買い物をしてレシートを貰ってください。</t>
    <rPh sb="1" eb="2">
      <t>カク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</si>
  <si>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</si>
  <si>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</si>
  <si>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S</t>
    <phoneticPr fontId="1"/>
  </si>
  <si>
    <t>┼直進</t>
    <rPh sb="1" eb="3">
      <t>チョクシン</t>
    </rPh>
    <phoneticPr fontId="1"/>
  </si>
  <si>
    <t>※コース上にシークレットPCがあります。必ずスタッフの通過チェックを受けて下さい。</t>
    <rPh sb="4" eb="5">
      <t>ジョウ</t>
    </rPh>
    <rPh sb="20" eb="21">
      <t>カナラ</t>
    </rPh>
    <rPh sb="27" eb="29">
      <t>ツウカ</t>
    </rPh>
    <rPh sb="34" eb="35">
      <t>ウ</t>
    </rPh>
    <rPh sb="37" eb="38">
      <t>クダ</t>
    </rPh>
    <phoneticPr fontId="1"/>
  </si>
  <si>
    <t>2016BRM327笹子200km</t>
    <rPh sb="10" eb="12">
      <t>ササゴ</t>
    </rPh>
    <phoneticPr fontId="1"/>
  </si>
  <si>
    <t>スタート　大丸公園</t>
    <rPh sb="5" eb="7">
      <t>オオマル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</si>
  <si>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</si>
  <si>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</si>
  <si>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[野猿街道]</t>
    <rPh sb="1" eb="3">
      <t>ヤエン</t>
    </rPh>
    <rPh sb="3" eb="5">
      <t>カイドウ</t>
    </rPh>
    <phoneticPr fontId="1"/>
  </si>
  <si>
    <t>K173</t>
    <phoneticPr fontId="1"/>
  </si>
  <si>
    <t>あおばコースらしく坂を上る</t>
    <rPh sb="9" eb="10">
      <t>サカ</t>
    </rPh>
    <rPh sb="11" eb="12">
      <t>ノボ</t>
    </rPh>
    <phoneticPr fontId="1"/>
  </si>
  <si>
    <t>S 「みなみ野小学校東」</t>
    <rPh sb="6" eb="7">
      <t>ノ</t>
    </rPh>
    <rPh sb="7" eb="10">
      <t>ショウガッコウ</t>
    </rPh>
    <rPh sb="10" eb="11">
      <t>ヒガシ</t>
    </rPh>
    <phoneticPr fontId="1"/>
  </si>
  <si>
    <t>[大船]</t>
    <rPh sb="1" eb="3">
      <t>オオフナ</t>
    </rPh>
    <phoneticPr fontId="1"/>
  </si>
  <si>
    <t>S 「八王子みなみのシティ西」</t>
    <rPh sb="3" eb="6">
      <t>ハチオウジ</t>
    </rPh>
    <rPh sb="13" eb="14">
      <t>ニシ</t>
    </rPh>
    <phoneticPr fontId="1"/>
  </si>
  <si>
    <t>新しい道</t>
    <rPh sb="0" eb="1">
      <t>アタラ</t>
    </rPh>
    <rPh sb="3" eb="4">
      <t>ミチ</t>
    </rPh>
    <phoneticPr fontId="1"/>
  </si>
  <si>
    <t xml:space="preserve">S </t>
    <phoneticPr fontId="1"/>
  </si>
  <si>
    <t>K48</t>
    <phoneticPr fontId="1"/>
  </si>
  <si>
    <t>┼右</t>
    <rPh sb="1" eb="2">
      <t>ミギ</t>
    </rPh>
    <phoneticPr fontId="1"/>
  </si>
  <si>
    <t>S 「新小倉橋東側」</t>
    <rPh sb="3" eb="6">
      <t>シンオグラ</t>
    </rPh>
    <rPh sb="6" eb="7">
      <t>バシ</t>
    </rPh>
    <rPh sb="7" eb="9">
      <t>ヒガシガワ</t>
    </rPh>
    <phoneticPr fontId="1"/>
  </si>
  <si>
    <t>[長竹]</t>
    <rPh sb="1" eb="3">
      <t>ナガタケ</t>
    </rPh>
    <phoneticPr fontId="1"/>
  </si>
  <si>
    <t>K510</t>
    <phoneticPr fontId="1"/>
  </si>
  <si>
    <t>[相模湖・R142]</t>
    <rPh sb="1" eb="4">
      <t>サガミコ</t>
    </rPh>
    <phoneticPr fontId="1"/>
  </si>
  <si>
    <t>K513</t>
    <phoneticPr fontId="1"/>
  </si>
  <si>
    <t>止まれ</t>
    <rPh sb="0" eb="1">
      <t>ト</t>
    </rPh>
    <phoneticPr fontId="1"/>
  </si>
  <si>
    <t>┼左</t>
    <rPh sb="1" eb="2">
      <t>ヒダリ</t>
    </rPh>
    <phoneticPr fontId="1"/>
  </si>
  <si>
    <t>┬右</t>
    <rPh sb="1" eb="2">
      <t>ミギ</t>
    </rPh>
    <phoneticPr fontId="1"/>
  </si>
  <si>
    <t>S 「長竹三差路」</t>
    <rPh sb="3" eb="5">
      <t>ナガタケ</t>
    </rPh>
    <rPh sb="5" eb="8">
      <t>サンサロ</t>
    </rPh>
    <phoneticPr fontId="1"/>
  </si>
  <si>
    <t>[相模湖・三ヶ木]</t>
    <rPh sb="1" eb="4">
      <t>サガミコ</t>
    </rPh>
    <rPh sb="5" eb="8">
      <t>ミカゲ</t>
    </rPh>
    <phoneticPr fontId="1"/>
  </si>
  <si>
    <t>R412</t>
    <phoneticPr fontId="1"/>
  </si>
  <si>
    <t>┤左</t>
    <rPh sb="1" eb="2">
      <t>ヒダリ</t>
    </rPh>
    <phoneticPr fontId="1"/>
  </si>
  <si>
    <t>S 「関」</t>
    <rPh sb="3" eb="4">
      <t>セキ</t>
    </rPh>
    <phoneticPr fontId="1"/>
  </si>
  <si>
    <t>[宮ヶ瀬・鳥屋]</t>
    <rPh sb="1" eb="4">
      <t>ミヤガセ</t>
    </rPh>
    <rPh sb="5" eb="7">
      <t>トヤ</t>
    </rPh>
    <phoneticPr fontId="1"/>
  </si>
  <si>
    <t>左側</t>
    <rPh sb="0" eb="2">
      <t>ヒダリガワ</t>
    </rPh>
    <phoneticPr fontId="1"/>
  </si>
  <si>
    <t>PC1 サークルK津久井宮ヶ瀬店</t>
    <rPh sb="9" eb="12">
      <t>ツクイ</t>
    </rPh>
    <rPh sb="12" eb="15">
      <t>ミヤガセ</t>
    </rPh>
    <rPh sb="15" eb="16">
      <t>テン</t>
    </rPh>
    <phoneticPr fontId="1"/>
  </si>
  <si>
    <t>K513・K64</t>
    <phoneticPr fontId="1"/>
  </si>
  <si>
    <t>K64</t>
    <phoneticPr fontId="1"/>
  </si>
  <si>
    <t>折り返し</t>
    <rPh sb="0" eb="1">
      <t>オ</t>
    </rPh>
    <rPh sb="2" eb="3">
      <t>カエ</t>
    </rPh>
    <phoneticPr fontId="1"/>
  </si>
  <si>
    <t>7:02～8:45</t>
    <phoneticPr fontId="1"/>
  </si>
  <si>
    <t>[国道413号・青野原]</t>
    <rPh sb="1" eb="3">
      <t>コクドウ</t>
    </rPh>
    <rPh sb="6" eb="7">
      <t>ゴウ</t>
    </rPh>
    <rPh sb="8" eb="11">
      <t>アオノハラ</t>
    </rPh>
    <phoneticPr fontId="1"/>
  </si>
  <si>
    <t>K64</t>
    <phoneticPr fontId="1"/>
  </si>
  <si>
    <t>鳥屋郵便局手前</t>
    <rPh sb="0" eb="2">
      <t>トヤ</t>
    </rPh>
    <rPh sb="2" eb="5">
      <t>ユウビンキョク</t>
    </rPh>
    <rPh sb="5" eb="7">
      <t>テマエ</t>
    </rPh>
    <phoneticPr fontId="1"/>
  </si>
  <si>
    <t>┬左</t>
    <rPh sb="1" eb="2">
      <t>ヒダリ</t>
    </rPh>
    <phoneticPr fontId="1"/>
  </si>
  <si>
    <t>R413</t>
    <phoneticPr fontId="1"/>
  </si>
  <si>
    <t>[山中湖・道志]</t>
    <rPh sb="1" eb="4">
      <t>ヤマナカコ</t>
    </rPh>
    <rPh sb="5" eb="7">
      <t>ドウシ</t>
    </rPh>
    <phoneticPr fontId="1"/>
  </si>
  <si>
    <t>├右</t>
    <rPh sb="1" eb="2">
      <t>ミギ</t>
    </rPh>
    <phoneticPr fontId="1"/>
  </si>
  <si>
    <t>K24</t>
    <phoneticPr fontId="1"/>
  </si>
  <si>
    <t>[都留]</t>
    <rPh sb="1" eb="3">
      <t>ツル</t>
    </rPh>
    <phoneticPr fontId="1"/>
  </si>
  <si>
    <t>S</t>
    <phoneticPr fontId="1"/>
  </si>
  <si>
    <t>[都留市街]</t>
    <rPh sb="1" eb="3">
      <t>ツル</t>
    </rPh>
    <rPh sb="3" eb="5">
      <t>シガイ</t>
    </rPh>
    <phoneticPr fontId="1"/>
  </si>
  <si>
    <t>S 「法能」</t>
    <rPh sb="3" eb="5">
      <t>ホウノウ</t>
    </rPh>
    <phoneticPr fontId="1"/>
  </si>
  <si>
    <t>道なり</t>
    <rPh sb="0" eb="1">
      <t>ミチ</t>
    </rPh>
    <phoneticPr fontId="1"/>
  </si>
  <si>
    <t>R139</t>
    <phoneticPr fontId="1"/>
  </si>
  <si>
    <t>S 「中央一丁目」</t>
    <rPh sb="3" eb="5">
      <t>チュウオウ</t>
    </rPh>
    <rPh sb="5" eb="8">
      <t>イッチョウメ</t>
    </rPh>
    <phoneticPr fontId="1"/>
  </si>
  <si>
    <t>┼直進</t>
    <rPh sb="1" eb="3">
      <t>チョクシン</t>
    </rPh>
    <phoneticPr fontId="1"/>
  </si>
  <si>
    <t>S 「寿町交差点」</t>
    <rPh sb="3" eb="4">
      <t>コトブキ</t>
    </rPh>
    <rPh sb="4" eb="5">
      <t>マチ</t>
    </rPh>
    <rPh sb="5" eb="8">
      <t>コウサテン</t>
    </rPh>
    <phoneticPr fontId="1"/>
  </si>
  <si>
    <t>市道</t>
    <rPh sb="0" eb="2">
      <t>シドウ</t>
    </rPh>
    <phoneticPr fontId="1"/>
  </si>
  <si>
    <t>K40・K705</t>
    <phoneticPr fontId="1"/>
  </si>
  <si>
    <t>PC2 ヤマザキショップ桂屋酒店</t>
    <rPh sb="12" eb="13">
      <t>カツラ</t>
    </rPh>
    <rPh sb="13" eb="14">
      <t>ヤ</t>
    </rPh>
    <rPh sb="14" eb="16">
      <t>サケテン</t>
    </rPh>
    <phoneticPr fontId="1"/>
  </si>
  <si>
    <t>K712</t>
    <phoneticPr fontId="1"/>
  </si>
  <si>
    <t>K705</t>
    <phoneticPr fontId="1"/>
  </si>
  <si>
    <t>右手カーブミラー</t>
    <rPh sb="0" eb="2">
      <t>ミギテ</t>
    </rPh>
    <phoneticPr fontId="1"/>
  </si>
  <si>
    <t>[甲府・甲州]</t>
    <rPh sb="1" eb="3">
      <t>コウフ</t>
    </rPh>
    <rPh sb="4" eb="6">
      <t>コウシュウ</t>
    </rPh>
    <phoneticPr fontId="1"/>
  </si>
  <si>
    <t>R20</t>
    <phoneticPr fontId="1"/>
  </si>
  <si>
    <t>S 「初狩小学校東」</t>
    <rPh sb="3" eb="5">
      <t>ハツカリ</t>
    </rPh>
    <rPh sb="5" eb="8">
      <t>ショウガッコウ</t>
    </rPh>
    <rPh sb="8" eb="9">
      <t>ヒガシ</t>
    </rPh>
    <phoneticPr fontId="1"/>
  </si>
  <si>
    <t>S 「笹子駅入口」</t>
    <rPh sb="3" eb="5">
      <t>ササゴ</t>
    </rPh>
    <rPh sb="5" eb="6">
      <t>エキ</t>
    </rPh>
    <rPh sb="6" eb="8">
      <t>イリグチ</t>
    </rPh>
    <phoneticPr fontId="1"/>
  </si>
  <si>
    <t>K504</t>
    <phoneticPr fontId="1"/>
  </si>
  <si>
    <t>通過チェック</t>
    <rPh sb="0" eb="2">
      <t>ツウカ</t>
    </rPh>
    <phoneticPr fontId="1"/>
  </si>
  <si>
    <t>通過証明は笹子駅切符、笹一酒造のレシート、笹子餅の工場売店でお店の名前入りのハンコいずれか1つ</t>
    <rPh sb="0" eb="2">
      <t>ツウカ</t>
    </rPh>
    <rPh sb="2" eb="4">
      <t>ショウメイ</t>
    </rPh>
    <phoneticPr fontId="1"/>
  </si>
  <si>
    <t>切符を通過証明にする時のみ左折　笹一酒造、笹子餅は信号手前</t>
    <rPh sb="0" eb="2">
      <t>キップ</t>
    </rPh>
    <rPh sb="3" eb="5">
      <t>ツウカ</t>
    </rPh>
    <rPh sb="5" eb="7">
      <t>ショウメイ</t>
    </rPh>
    <rPh sb="10" eb="11">
      <t>トキ</t>
    </rPh>
    <rPh sb="13" eb="15">
      <t>サセツ</t>
    </rPh>
    <rPh sb="16" eb="17">
      <t>ササ</t>
    </rPh>
    <rPh sb="17" eb="18">
      <t>イチ</t>
    </rPh>
    <rPh sb="18" eb="20">
      <t>シュゾウ</t>
    </rPh>
    <rPh sb="21" eb="23">
      <t>ササゴ</t>
    </rPh>
    <rPh sb="23" eb="24">
      <t>モチ</t>
    </rPh>
    <rPh sb="25" eb="27">
      <t>シンゴウ</t>
    </rPh>
    <rPh sb="27" eb="29">
      <t>テマエ</t>
    </rPh>
    <phoneticPr fontId="1"/>
  </si>
  <si>
    <t>┬右</t>
    <rPh sb="1" eb="2">
      <t>ミギ</t>
    </rPh>
    <phoneticPr fontId="1"/>
  </si>
  <si>
    <t>R20</t>
    <phoneticPr fontId="1"/>
  </si>
  <si>
    <t>┼左</t>
    <rPh sb="1" eb="2">
      <t>ヒダリ</t>
    </rPh>
    <phoneticPr fontId="1"/>
  </si>
  <si>
    <t>S 「上野原市役所前」</t>
    <rPh sb="3" eb="6">
      <t>ウエノハラ</t>
    </rPh>
    <rPh sb="6" eb="9">
      <t>シヤクショ</t>
    </rPh>
    <rPh sb="9" eb="10">
      <t>マエ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</si>
  <si>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</si>
  <si>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</si>
  <si>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</si>
  <si>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K33</t>
    <phoneticPr fontId="1"/>
  </si>
  <si>
    <t>S 「上川乗」</t>
    <rPh sb="3" eb="5">
      <t>ウエカワ</t>
    </rPh>
    <rPh sb="5" eb="6">
      <t>ノ</t>
    </rPh>
    <phoneticPr fontId="1"/>
  </si>
  <si>
    <t>檜原街道</t>
    <rPh sb="0" eb="2">
      <t>ヒノハラ</t>
    </rPh>
    <rPh sb="2" eb="4">
      <t>カイドウ</t>
    </rPh>
    <phoneticPr fontId="1"/>
  </si>
  <si>
    <t>K33</t>
    <phoneticPr fontId="1"/>
  </si>
  <si>
    <t>[五日市・秋川]</t>
    <rPh sb="1" eb="4">
      <t>イツカイチ</t>
    </rPh>
    <rPh sb="5" eb="7">
      <t>アキカワ</t>
    </rPh>
    <phoneticPr fontId="1"/>
  </si>
  <si>
    <t>├右</t>
    <rPh sb="1" eb="2">
      <t>ミギ</t>
    </rPh>
    <phoneticPr fontId="1"/>
  </si>
  <si>
    <t>S 「橘橋」</t>
    <rPh sb="3" eb="4">
      <t>タチバナ</t>
    </rPh>
    <rPh sb="4" eb="5">
      <t>ハシ</t>
    </rPh>
    <phoneticPr fontId="1"/>
  </si>
  <si>
    <t>[五日市・福生]</t>
    <rPh sb="1" eb="4">
      <t>イツカイチ</t>
    </rPh>
    <rPh sb="5" eb="7">
      <t>フッサ</t>
    </rPh>
    <phoneticPr fontId="1"/>
  </si>
  <si>
    <t>S 「住江町」</t>
    <rPh sb="3" eb="6">
      <t>スミエチョウ</t>
    </rPh>
    <phoneticPr fontId="1"/>
  </si>
  <si>
    <t>[飯能]</t>
    <rPh sb="1" eb="3">
      <t>ハンノウ</t>
    </rPh>
    <phoneticPr fontId="1"/>
  </si>
  <si>
    <t>K28</t>
    <phoneticPr fontId="1"/>
  </si>
  <si>
    <t>旧青梅街道</t>
    <rPh sb="0" eb="1">
      <t>キュウ</t>
    </rPh>
    <rPh sb="1" eb="3">
      <t>オウメ</t>
    </rPh>
    <rPh sb="3" eb="5">
      <t>カイドウ</t>
    </rPh>
    <phoneticPr fontId="1"/>
  </si>
  <si>
    <t>K33・K31</t>
    <phoneticPr fontId="1"/>
  </si>
  <si>
    <t>S 「成木街道入口」</t>
    <rPh sb="3" eb="5">
      <t>ナルキ</t>
    </rPh>
    <rPh sb="5" eb="7">
      <t>カイドウ</t>
    </rPh>
    <rPh sb="7" eb="9">
      <t>イリグチ</t>
    </rPh>
    <phoneticPr fontId="1"/>
  </si>
  <si>
    <t>K28</t>
    <phoneticPr fontId="1"/>
  </si>
  <si>
    <t>S 「青梅四小前」</t>
    <rPh sb="3" eb="5">
      <t>オウメ</t>
    </rPh>
    <rPh sb="5" eb="6">
      <t>ヨン</t>
    </rPh>
    <rPh sb="6" eb="7">
      <t>ショウ</t>
    </rPh>
    <rPh sb="7" eb="8">
      <t>マエ</t>
    </rPh>
    <phoneticPr fontId="1"/>
  </si>
  <si>
    <t>S 「東青梅六丁目東」</t>
    <rPh sb="3" eb="6">
      <t>ヒガシオウメ</t>
    </rPh>
    <rPh sb="6" eb="7">
      <t>ロク</t>
    </rPh>
    <rPh sb="7" eb="9">
      <t>チョウメ</t>
    </rPh>
    <rPh sb="9" eb="10">
      <t>ヒガシ</t>
    </rPh>
    <phoneticPr fontId="1"/>
  </si>
  <si>
    <t>S</t>
    <phoneticPr fontId="1"/>
  </si>
  <si>
    <t>K194</t>
    <phoneticPr fontId="1"/>
  </si>
  <si>
    <t>S 「藤橋一丁目」</t>
    <rPh sb="3" eb="5">
      <t>フジバシ</t>
    </rPh>
    <rPh sb="5" eb="8">
      <t>イッチョウメ</t>
    </rPh>
    <phoneticPr fontId="1"/>
  </si>
  <si>
    <t>[圏央道]</t>
    <rPh sb="1" eb="4">
      <t>ケンオウドウ</t>
    </rPh>
    <phoneticPr fontId="1"/>
  </si>
  <si>
    <t>岩藏街道</t>
    <rPh sb="0" eb="2">
      <t>イワクラ</t>
    </rPh>
    <rPh sb="2" eb="4">
      <t>カイドウ</t>
    </rPh>
    <phoneticPr fontId="1"/>
  </si>
  <si>
    <t>K44</t>
    <phoneticPr fontId="1"/>
  </si>
  <si>
    <t>右側</t>
    <rPh sb="0" eb="2">
      <t>ミギガワ</t>
    </rPh>
    <phoneticPr fontId="1"/>
  </si>
  <si>
    <t>PC3 ファミリーマート岩藏街道店</t>
    <rPh sb="12" eb="14">
      <t>イワクラ</t>
    </rPh>
    <rPh sb="14" eb="16">
      <t>カイドウ</t>
    </rPh>
    <rPh sb="16" eb="17">
      <t>テン</t>
    </rPh>
    <phoneticPr fontId="1"/>
  </si>
  <si>
    <t>S 「青梅インター入口第二」</t>
    <rPh sb="3" eb="5">
      <t>オウメ</t>
    </rPh>
    <rPh sb="9" eb="11">
      <t>イリグチ</t>
    </rPh>
    <rPh sb="11" eb="13">
      <t>ダイニ</t>
    </rPh>
    <phoneticPr fontId="1"/>
  </si>
  <si>
    <t>S 「青梅インター入口」</t>
    <rPh sb="3" eb="5">
      <t>オウメ</t>
    </rPh>
    <rPh sb="9" eb="11">
      <t>イリグチ</t>
    </rPh>
    <phoneticPr fontId="1"/>
  </si>
  <si>
    <t>[瑞穂]</t>
    <rPh sb="1" eb="3">
      <t>ミズホ</t>
    </rPh>
    <phoneticPr fontId="1"/>
  </si>
  <si>
    <t>高速に入らない</t>
    <rPh sb="0" eb="2">
      <t>コウソク</t>
    </rPh>
    <rPh sb="3" eb="4">
      <t>ハイ</t>
    </rPh>
    <phoneticPr fontId="1"/>
  </si>
  <si>
    <t>K5</t>
    <phoneticPr fontId="1"/>
  </si>
  <si>
    <t>青梅街道</t>
    <rPh sb="0" eb="2">
      <t>オウメ</t>
    </rPh>
    <rPh sb="2" eb="4">
      <t>カイドウ</t>
    </rPh>
    <phoneticPr fontId="1"/>
  </si>
  <si>
    <t>S</t>
    <phoneticPr fontId="1"/>
  </si>
  <si>
    <t>S 「大曲り」</t>
    <rPh sb="3" eb="5">
      <t>オオマガリ</t>
    </rPh>
    <phoneticPr fontId="1"/>
  </si>
  <si>
    <t>[東大和]</t>
    <rPh sb="1" eb="4">
      <t>ヒガシヤマト</t>
    </rPh>
    <phoneticPr fontId="1"/>
  </si>
  <si>
    <t>K5</t>
    <phoneticPr fontId="1"/>
  </si>
  <si>
    <t>┼右</t>
    <rPh sb="1" eb="2">
      <t>ミギ</t>
    </rPh>
    <phoneticPr fontId="1"/>
  </si>
  <si>
    <t>S 「奈良橋」</t>
    <rPh sb="3" eb="6">
      <t>ナラバシ</t>
    </rPh>
    <phoneticPr fontId="1"/>
  </si>
  <si>
    <t>[東大和市街]</t>
    <rPh sb="1" eb="4">
      <t>ヒガシヤマト</t>
    </rPh>
    <rPh sb="4" eb="6">
      <t>シガイ</t>
    </rPh>
    <phoneticPr fontId="1"/>
  </si>
  <si>
    <t>K5</t>
    <phoneticPr fontId="1"/>
  </si>
  <si>
    <t>S 「南街四丁目」</t>
    <rPh sb="3" eb="4">
      <t>ミナミ</t>
    </rPh>
    <rPh sb="4" eb="5">
      <t>ガイ</t>
    </rPh>
    <rPh sb="5" eb="8">
      <t>ヨンチョウメ</t>
    </rPh>
    <phoneticPr fontId="1"/>
  </si>
  <si>
    <t>S 「青梅橋」</t>
    <rPh sb="3" eb="5">
      <t>オウメ</t>
    </rPh>
    <rPh sb="5" eb="6">
      <t>バシ</t>
    </rPh>
    <phoneticPr fontId="1"/>
  </si>
  <si>
    <t>[西東京・小平市街]</t>
    <rPh sb="1" eb="4">
      <t>ニシトウキョウ</t>
    </rPh>
    <rPh sb="5" eb="7">
      <t>コダイラ</t>
    </rPh>
    <rPh sb="7" eb="9">
      <t>シガイ</t>
    </rPh>
    <phoneticPr fontId="1"/>
  </si>
  <si>
    <t>S 「小川町東」</t>
    <rPh sb="3" eb="6">
      <t>オガワチョウ</t>
    </rPh>
    <rPh sb="6" eb="7">
      <t>ヒガシ</t>
    </rPh>
    <phoneticPr fontId="1"/>
  </si>
  <si>
    <t>K17</t>
    <phoneticPr fontId="1"/>
  </si>
  <si>
    <t>府中街道</t>
    <rPh sb="0" eb="2">
      <t>フチュウ</t>
    </rPh>
    <rPh sb="2" eb="4">
      <t>カイドウ</t>
    </rPh>
    <phoneticPr fontId="1"/>
  </si>
  <si>
    <t>[府中・府中街道]</t>
    <rPh sb="1" eb="3">
      <t>フチュウ</t>
    </rPh>
    <rPh sb="4" eb="6">
      <t>フチュウ</t>
    </rPh>
    <rPh sb="6" eb="8">
      <t>カイドウ</t>
    </rPh>
    <phoneticPr fontId="1"/>
  </si>
  <si>
    <t>S 「新大丸」</t>
    <rPh sb="3" eb="4">
      <t>シン</t>
    </rPh>
    <rPh sb="4" eb="6">
      <t>オオマル</t>
    </rPh>
    <phoneticPr fontId="1"/>
  </si>
  <si>
    <t>K41</t>
    <phoneticPr fontId="1"/>
  </si>
  <si>
    <t>[日野・関戸]</t>
    <rPh sb="1" eb="3">
      <t>ヒノ</t>
    </rPh>
    <rPh sb="4" eb="6">
      <t>セキド</t>
    </rPh>
    <phoneticPr fontId="1"/>
  </si>
  <si>
    <t>川崎街道</t>
    <rPh sb="0" eb="2">
      <t>カワサキ</t>
    </rPh>
    <rPh sb="2" eb="4">
      <t>カイドウ</t>
    </rPh>
    <phoneticPr fontId="1"/>
  </si>
  <si>
    <t>左側</t>
    <rPh sb="0" eb="2">
      <t>ヒダリガワ</t>
    </rPh>
    <phoneticPr fontId="1"/>
  </si>
  <si>
    <t>ゴール　大丸公園</t>
    <rPh sb="4" eb="6">
      <t>オオマル</t>
    </rPh>
    <rPh sb="6" eb="8">
      <t>コウエン</t>
    </rPh>
    <phoneticPr fontId="1"/>
  </si>
  <si>
    <t>11:53～19:30</t>
    <phoneticPr fontId="1"/>
  </si>
  <si>
    <t>8:32～11:44</t>
    <phoneticPr fontId="1"/>
  </si>
  <si>
    <t>11:07～17:36</t>
    <phoneticPr fontId="1"/>
  </si>
  <si>
    <t>最終版</t>
    <rPh sb="0" eb="3">
      <t>サイシュウバン</t>
    </rPh>
    <phoneticPr fontId="1"/>
  </si>
  <si>
    <t>S</t>
    <phoneticPr fontId="1"/>
  </si>
  <si>
    <t>┬左</t>
    <rPh sb="1" eb="2">
      <t>ヒダリ</t>
    </rPh>
    <phoneticPr fontId="1"/>
  </si>
  <si>
    <t>S 「駒橋」</t>
    <rPh sb="3" eb="5">
      <t>コマバシ</t>
    </rPh>
    <phoneticPr fontId="1"/>
  </si>
  <si>
    <t>[八王子・上野原]</t>
    <rPh sb="1" eb="4">
      <t>ハチオウジ</t>
    </rPh>
    <rPh sb="5" eb="8">
      <t>ウエノハラ</t>
    </rPh>
    <phoneticPr fontId="1"/>
  </si>
  <si>
    <t>R20</t>
    <phoneticPr fontId="1"/>
  </si>
  <si>
    <t>正面信号名無し。S東青梅六丁目の次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</si>
</sst>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42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176" fontId="6" fillId="0" borderId="0" xfId="1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2" fillId="2" borderId="2" xfId="1" applyFont="1" applyFill="1" applyBorder="1" applyAlignment="1">
      <alignment vertical="center" wrapText="1"/>
    </xf>
    <xf numFmtId="0" fontId="7" fillId="0" borderId="1" xfId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left" vertical="center"/>
    </xf>
    <xf numFmtId="177" fontId="7" fillId="0" borderId="1" xfId="1" applyNumberFormat="1" applyFont="1" applyFill="1" applyBorder="1">
      <alignment vertical="center"/>
    </xf>
    <xf numFmtId="0" fontId="7" fillId="0" borderId="1" xfId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/>
  </sheetViews>
  <sheetFormatPr defaultColWidth="13.375" defaultRowHeight="22.9" customHeight="1" x14ac:dyDescent="0.15"/>
  <cols>
    <col min="1" max="1" width="5" style="15" customWidth="1"/>
    <col min="2" max="2" width="7.375" style="15" customWidth="1"/>
    <col min="3" max="3" width="5.625" style="15" bestFit="1" customWidth="1"/>
    <col min="4" max="4" width="6.375" style="15" bestFit="1" customWidth="1"/>
    <col min="5" max="5" width="25.5" style="15" bestFit="1" customWidth="1"/>
    <col min="6" max="6" width="18.375" style="15" bestFit="1" customWidth="1"/>
    <col min="7" max="7" width="10.25" style="15" bestFit="1" customWidth="1"/>
    <col min="8" max="8" width="24.375" style="30" customWidth="1"/>
    <col min="9" max="16384" width="13.375" style="15"/>
  </cols>
  <sheetData>
    <row r="1" spans="1:8" ht="22.9" customHeight="1" x14ac:dyDescent="0.15">
      <c r="A1" s="8" t="s">
        <v>16</v>
      </c>
      <c r="B1" s="9"/>
      <c r="C1" s="9"/>
      <c r="D1" s="11"/>
      <c r="E1" s="10"/>
      <c r="G1" s="12">
        <v>40980</v>
      </c>
      <c r="H1" s="12" t="s">
        <v>143</v>
      </c>
    </row>
    <row r="2" spans="1:8" ht="22.9" customHeight="1" x14ac:dyDescent="0.15">
      <c r="A2" s="31" t="s">
        <v>12</v>
      </c>
      <c r="B2" s="9"/>
      <c r="C2" s="9"/>
      <c r="D2" s="11"/>
      <c r="E2" s="10"/>
      <c r="G2" s="12"/>
      <c r="H2" s="12"/>
    </row>
    <row r="3" spans="1:8" ht="21.6" customHeight="1" x14ac:dyDescent="0.15">
      <c r="A3" s="1"/>
      <c r="B3" s="13"/>
      <c r="C3" s="13" t="s">
        <v>2</v>
      </c>
      <c r="D3" s="4" t="s">
        <v>0</v>
      </c>
      <c r="E3" s="4" t="s">
        <v>11</v>
      </c>
      <c r="F3" s="13" t="s">
        <v>1</v>
      </c>
      <c r="G3" s="4" t="s">
        <v>6</v>
      </c>
      <c r="H3" s="4" t="s">
        <v>7</v>
      </c>
    </row>
    <row r="4" spans="1:8" ht="21" customHeight="1" x14ac:dyDescent="0.15">
      <c r="A4" s="17">
        <v>1</v>
      </c>
      <c r="B4" s="18"/>
      <c r="C4" s="22"/>
      <c r="D4" s="20" t="s">
        <v>18</v>
      </c>
      <c r="E4" s="19" t="s">
        <v>17</v>
      </c>
      <c r="F4" s="21"/>
      <c r="G4" s="19" t="s">
        <v>21</v>
      </c>
      <c r="H4" s="26"/>
    </row>
    <row r="5" spans="1:8" ht="21" customHeight="1" x14ac:dyDescent="0.15">
      <c r="A5" s="1">
        <v>2</v>
      </c>
      <c r="B5" s="2">
        <f>C5</f>
        <v>13.1</v>
      </c>
      <c r="C5" s="7">
        <v>13.1</v>
      </c>
      <c r="D5" s="4" t="s">
        <v>8</v>
      </c>
      <c r="E5" s="3" t="s">
        <v>19</v>
      </c>
      <c r="F5" s="5" t="s">
        <v>20</v>
      </c>
      <c r="G5" s="3" t="s">
        <v>3</v>
      </c>
      <c r="H5" s="27" t="s">
        <v>22</v>
      </c>
    </row>
    <row r="6" spans="1:8" ht="21" customHeight="1" x14ac:dyDescent="0.15">
      <c r="A6" s="1">
        <v>3</v>
      </c>
      <c r="B6" s="2">
        <f t="shared" ref="B6:B15" si="0">B5+C6</f>
        <v>17.2</v>
      </c>
      <c r="C6" s="7">
        <v>4.0999999999999996</v>
      </c>
      <c r="D6" s="4" t="s">
        <v>5</v>
      </c>
      <c r="E6" s="3" t="s">
        <v>23</v>
      </c>
      <c r="F6" s="5" t="s">
        <v>24</v>
      </c>
      <c r="G6" s="3" t="s">
        <v>3</v>
      </c>
      <c r="H6" s="27"/>
    </row>
    <row r="7" spans="1:8" ht="21" customHeight="1" x14ac:dyDescent="0.15">
      <c r="A7" s="1">
        <v>4</v>
      </c>
      <c r="B7" s="2">
        <f t="shared" si="0"/>
        <v>18.5</v>
      </c>
      <c r="C7" s="7">
        <v>1.3</v>
      </c>
      <c r="D7" s="4" t="s">
        <v>14</v>
      </c>
      <c r="E7" s="3" t="s">
        <v>25</v>
      </c>
      <c r="F7" s="5"/>
      <c r="G7" s="3" t="s">
        <v>9</v>
      </c>
      <c r="H7" s="27" t="s">
        <v>26</v>
      </c>
    </row>
    <row r="8" spans="1:8" ht="21" customHeight="1" x14ac:dyDescent="0.15">
      <c r="A8" s="1">
        <v>5</v>
      </c>
      <c r="B8" s="2">
        <f t="shared" si="0"/>
        <v>18.8</v>
      </c>
      <c r="C8" s="7">
        <v>0.3</v>
      </c>
      <c r="D8" s="4" t="s">
        <v>5</v>
      </c>
      <c r="E8" s="3" t="s">
        <v>27</v>
      </c>
      <c r="F8" s="5"/>
      <c r="G8" s="3" t="s">
        <v>3</v>
      </c>
      <c r="H8" s="27"/>
    </row>
    <row r="9" spans="1:8" ht="21" customHeight="1" x14ac:dyDescent="0.15">
      <c r="A9" s="1">
        <v>6</v>
      </c>
      <c r="B9" s="2">
        <f t="shared" si="0"/>
        <v>21.8</v>
      </c>
      <c r="C9" s="7">
        <v>3</v>
      </c>
      <c r="D9" s="4" t="s">
        <v>5</v>
      </c>
      <c r="E9" s="3" t="s">
        <v>13</v>
      </c>
      <c r="F9" s="5"/>
      <c r="G9" s="3" t="s">
        <v>28</v>
      </c>
      <c r="H9" s="27"/>
    </row>
    <row r="10" spans="1:8" ht="21" customHeight="1" x14ac:dyDescent="0.15">
      <c r="A10" s="1">
        <v>7</v>
      </c>
      <c r="B10" s="2">
        <f t="shared" si="0"/>
        <v>24.400000000000002</v>
      </c>
      <c r="C10" s="7">
        <v>2.6</v>
      </c>
      <c r="D10" s="4" t="s">
        <v>29</v>
      </c>
      <c r="E10" s="3" t="s">
        <v>30</v>
      </c>
      <c r="F10" s="5" t="s">
        <v>31</v>
      </c>
      <c r="G10" s="3" t="s">
        <v>32</v>
      </c>
      <c r="H10" s="27"/>
    </row>
    <row r="11" spans="1:8" ht="21" customHeight="1" x14ac:dyDescent="0.15">
      <c r="A11" s="1">
        <v>8</v>
      </c>
      <c r="B11" s="2">
        <f t="shared" si="0"/>
        <v>29.200000000000003</v>
      </c>
      <c r="C11" s="7">
        <v>4.8</v>
      </c>
      <c r="D11" s="4" t="s">
        <v>36</v>
      </c>
      <c r="E11" s="34" t="s">
        <v>144</v>
      </c>
      <c r="F11" s="5" t="s">
        <v>33</v>
      </c>
      <c r="G11" s="3" t="s">
        <v>34</v>
      </c>
      <c r="H11" s="27"/>
    </row>
    <row r="12" spans="1:8" ht="21" customHeight="1" x14ac:dyDescent="0.15">
      <c r="A12" s="1">
        <v>9</v>
      </c>
      <c r="B12" s="2">
        <f t="shared" si="0"/>
        <v>30.000000000000004</v>
      </c>
      <c r="C12" s="7">
        <v>0.8</v>
      </c>
      <c r="D12" s="4" t="s">
        <v>37</v>
      </c>
      <c r="E12" s="3" t="s">
        <v>38</v>
      </c>
      <c r="F12" s="5" t="s">
        <v>39</v>
      </c>
      <c r="G12" s="3" t="s">
        <v>40</v>
      </c>
      <c r="H12" s="27"/>
    </row>
    <row r="13" spans="1:8" ht="21" customHeight="1" x14ac:dyDescent="0.15">
      <c r="A13" s="1">
        <v>10</v>
      </c>
      <c r="B13" s="2">
        <f t="shared" si="0"/>
        <v>30.900000000000002</v>
      </c>
      <c r="C13" s="7">
        <v>0.9</v>
      </c>
      <c r="D13" s="4" t="s">
        <v>41</v>
      </c>
      <c r="E13" s="3" t="s">
        <v>42</v>
      </c>
      <c r="F13" s="5" t="s">
        <v>43</v>
      </c>
      <c r="G13" s="3" t="s">
        <v>46</v>
      </c>
      <c r="H13" s="27"/>
    </row>
    <row r="14" spans="1:8" ht="21" customHeight="1" x14ac:dyDescent="0.15">
      <c r="A14" s="17">
        <v>11</v>
      </c>
      <c r="B14" s="18">
        <f t="shared" si="0"/>
        <v>35.1</v>
      </c>
      <c r="C14" s="22">
        <v>4.2</v>
      </c>
      <c r="D14" s="20" t="s">
        <v>44</v>
      </c>
      <c r="E14" s="19" t="s">
        <v>45</v>
      </c>
      <c r="F14" s="21" t="s">
        <v>48</v>
      </c>
      <c r="G14" s="19" t="s">
        <v>47</v>
      </c>
      <c r="H14" s="29" t="s">
        <v>49</v>
      </c>
    </row>
    <row r="15" spans="1:8" ht="21" customHeight="1" x14ac:dyDescent="0.15">
      <c r="A15" s="1">
        <v>12</v>
      </c>
      <c r="B15" s="2">
        <f t="shared" si="0"/>
        <v>35.700000000000003</v>
      </c>
      <c r="C15" s="7">
        <v>0.6</v>
      </c>
      <c r="D15" s="4" t="s">
        <v>41</v>
      </c>
      <c r="E15" s="3" t="s">
        <v>52</v>
      </c>
      <c r="F15" s="5" t="s">
        <v>50</v>
      </c>
      <c r="G15" s="3" t="s">
        <v>51</v>
      </c>
      <c r="H15" s="27"/>
    </row>
    <row r="16" spans="1:8" ht="21" customHeight="1" x14ac:dyDescent="0.15">
      <c r="A16" s="1">
        <v>13</v>
      </c>
      <c r="B16" s="2">
        <f t="shared" ref="B16:B42" si="1">B15+C16</f>
        <v>38.200000000000003</v>
      </c>
      <c r="C16" s="7">
        <v>2.5</v>
      </c>
      <c r="D16" s="4" t="s">
        <v>53</v>
      </c>
      <c r="E16" s="6" t="s">
        <v>35</v>
      </c>
      <c r="F16" s="5" t="s">
        <v>55</v>
      </c>
      <c r="G16" s="3" t="s">
        <v>54</v>
      </c>
      <c r="H16" s="28"/>
    </row>
    <row r="17" spans="1:8" ht="21" customHeight="1" x14ac:dyDescent="0.15">
      <c r="A17" s="1">
        <v>14</v>
      </c>
      <c r="B17" s="2">
        <f t="shared" si="1"/>
        <v>63.5</v>
      </c>
      <c r="C17" s="7">
        <v>25.3</v>
      </c>
      <c r="D17" s="4" t="s">
        <v>56</v>
      </c>
      <c r="E17" s="6" t="s">
        <v>59</v>
      </c>
      <c r="F17" s="5" t="s">
        <v>58</v>
      </c>
      <c r="G17" s="3" t="s">
        <v>57</v>
      </c>
      <c r="H17" s="28"/>
    </row>
    <row r="18" spans="1:8" ht="21" customHeight="1" x14ac:dyDescent="0.15">
      <c r="A18" s="1">
        <v>15</v>
      </c>
      <c r="B18" s="2">
        <f t="shared" si="1"/>
        <v>78.2</v>
      </c>
      <c r="C18" s="7">
        <v>14.7</v>
      </c>
      <c r="D18" s="4" t="s">
        <v>53</v>
      </c>
      <c r="E18" s="3" t="s">
        <v>61</v>
      </c>
      <c r="F18" s="16" t="s">
        <v>60</v>
      </c>
      <c r="G18" s="3" t="s">
        <v>57</v>
      </c>
      <c r="H18" s="27" t="s">
        <v>62</v>
      </c>
    </row>
    <row r="19" spans="1:8" ht="21" customHeight="1" x14ac:dyDescent="0.15">
      <c r="A19" s="1">
        <v>16</v>
      </c>
      <c r="B19" s="2">
        <f t="shared" si="1"/>
        <v>78.8</v>
      </c>
      <c r="C19" s="7">
        <v>0.6</v>
      </c>
      <c r="D19" s="4" t="s">
        <v>37</v>
      </c>
      <c r="E19" s="3" t="s">
        <v>35</v>
      </c>
      <c r="F19" s="16"/>
      <c r="G19" s="14" t="s">
        <v>63</v>
      </c>
      <c r="H19" s="27"/>
    </row>
    <row r="20" spans="1:8" ht="21" customHeight="1" x14ac:dyDescent="0.15">
      <c r="A20" s="1">
        <v>17</v>
      </c>
      <c r="B20" s="2">
        <f t="shared" si="1"/>
        <v>80</v>
      </c>
      <c r="C20" s="7">
        <v>1.2</v>
      </c>
      <c r="D20" s="4" t="s">
        <v>65</v>
      </c>
      <c r="E20" s="3" t="s">
        <v>64</v>
      </c>
      <c r="F20" s="5"/>
      <c r="G20" s="14" t="s">
        <v>67</v>
      </c>
      <c r="H20" s="27"/>
    </row>
    <row r="21" spans="1:8" ht="21" customHeight="1" x14ac:dyDescent="0.15">
      <c r="A21" s="1">
        <v>18</v>
      </c>
      <c r="B21" s="2">
        <f t="shared" si="1"/>
        <v>80.3</v>
      </c>
      <c r="C21" s="7">
        <v>0.3</v>
      </c>
      <c r="D21" s="4" t="s">
        <v>36</v>
      </c>
      <c r="E21" s="3" t="s">
        <v>66</v>
      </c>
      <c r="F21" s="5"/>
      <c r="G21" s="14" t="s">
        <v>68</v>
      </c>
      <c r="H21" s="27"/>
    </row>
    <row r="22" spans="1:8" ht="21" customHeight="1" x14ac:dyDescent="0.15">
      <c r="A22" s="17">
        <v>19</v>
      </c>
      <c r="B22" s="18">
        <f t="shared" si="1"/>
        <v>85.5</v>
      </c>
      <c r="C22" s="22">
        <v>5.2</v>
      </c>
      <c r="D22" s="20" t="s">
        <v>44</v>
      </c>
      <c r="E22" s="19" t="s">
        <v>69</v>
      </c>
      <c r="F22" s="21"/>
      <c r="G22" s="23" t="s">
        <v>71</v>
      </c>
      <c r="H22" s="33" t="s">
        <v>141</v>
      </c>
    </row>
    <row r="23" spans="1:8" ht="21" customHeight="1" x14ac:dyDescent="0.15">
      <c r="A23" s="1">
        <v>20</v>
      </c>
      <c r="B23" s="2">
        <f t="shared" si="1"/>
        <v>86</v>
      </c>
      <c r="C23" s="7">
        <v>0.5</v>
      </c>
      <c r="D23" s="4" t="s">
        <v>41</v>
      </c>
      <c r="E23" s="3"/>
      <c r="F23" s="5"/>
      <c r="G23" s="14" t="s">
        <v>70</v>
      </c>
      <c r="H23" s="6" t="s">
        <v>72</v>
      </c>
    </row>
    <row r="24" spans="1:8" ht="21" customHeight="1" x14ac:dyDescent="0.15">
      <c r="A24" s="1">
        <v>21</v>
      </c>
      <c r="B24" s="2">
        <f t="shared" si="1"/>
        <v>90.7</v>
      </c>
      <c r="C24" s="7">
        <v>4.7</v>
      </c>
      <c r="D24" s="4" t="s">
        <v>53</v>
      </c>
      <c r="E24" s="3" t="s">
        <v>75</v>
      </c>
      <c r="F24" s="5" t="s">
        <v>73</v>
      </c>
      <c r="G24" s="14" t="s">
        <v>74</v>
      </c>
      <c r="H24" s="27"/>
    </row>
    <row r="25" spans="1:8" ht="21" customHeight="1" x14ac:dyDescent="0.15">
      <c r="A25" s="1">
        <v>22</v>
      </c>
      <c r="B25" s="2">
        <f t="shared" si="1"/>
        <v>95.9</v>
      </c>
      <c r="C25" s="7">
        <v>5.2</v>
      </c>
      <c r="D25" s="4" t="s">
        <v>41</v>
      </c>
      <c r="E25" s="3" t="s">
        <v>76</v>
      </c>
      <c r="F25" s="5"/>
      <c r="G25" s="14" t="s">
        <v>77</v>
      </c>
      <c r="H25" s="27" t="s">
        <v>80</v>
      </c>
    </row>
    <row r="26" spans="1:8" ht="21" customHeight="1" x14ac:dyDescent="0.15">
      <c r="A26" s="17">
        <v>23</v>
      </c>
      <c r="B26" s="18">
        <f t="shared" si="1"/>
        <v>95.9</v>
      </c>
      <c r="C26" s="22">
        <v>0</v>
      </c>
      <c r="D26" s="20"/>
      <c r="E26" s="19" t="s">
        <v>78</v>
      </c>
      <c r="F26" s="21"/>
      <c r="G26" s="23"/>
      <c r="H26" s="29" t="s">
        <v>79</v>
      </c>
    </row>
    <row r="27" spans="1:8" ht="21" customHeight="1" x14ac:dyDescent="0.15">
      <c r="A27" s="1">
        <v>24</v>
      </c>
      <c r="B27" s="2">
        <f t="shared" si="1"/>
        <v>95.9</v>
      </c>
      <c r="C27" s="7">
        <v>0</v>
      </c>
      <c r="D27" s="4" t="s">
        <v>81</v>
      </c>
      <c r="E27" s="3" t="s">
        <v>76</v>
      </c>
      <c r="F27" s="5"/>
      <c r="G27" s="14" t="s">
        <v>82</v>
      </c>
      <c r="H27" s="27"/>
    </row>
    <row r="28" spans="1:8" ht="21" customHeight="1" x14ac:dyDescent="0.15">
      <c r="A28" s="35">
        <v>25</v>
      </c>
      <c r="B28" s="36">
        <f t="shared" ref="B28:B30" si="2">B27+C28</f>
        <v>108.80000000000001</v>
      </c>
      <c r="C28" s="37">
        <v>12.9</v>
      </c>
      <c r="D28" s="38" t="s">
        <v>145</v>
      </c>
      <c r="E28" s="34" t="s">
        <v>146</v>
      </c>
      <c r="F28" s="39" t="s">
        <v>147</v>
      </c>
      <c r="G28" s="40" t="s">
        <v>148</v>
      </c>
      <c r="H28" s="41"/>
    </row>
    <row r="29" spans="1:8" ht="21" customHeight="1" x14ac:dyDescent="0.15">
      <c r="A29" s="1">
        <v>26</v>
      </c>
      <c r="B29" s="2">
        <f t="shared" si="2"/>
        <v>127.50000000000001</v>
      </c>
      <c r="C29" s="7">
        <v>18.7</v>
      </c>
      <c r="D29" s="4" t="s">
        <v>83</v>
      </c>
      <c r="E29" s="3" t="s">
        <v>84</v>
      </c>
      <c r="F29" s="5"/>
      <c r="G29" s="14" t="s">
        <v>87</v>
      </c>
      <c r="H29" s="27"/>
    </row>
    <row r="30" spans="1:8" ht="21" customHeight="1" x14ac:dyDescent="0.15">
      <c r="A30" s="1">
        <v>27</v>
      </c>
      <c r="B30" s="2">
        <f t="shared" si="2"/>
        <v>128</v>
      </c>
      <c r="C30" s="7">
        <v>0.5</v>
      </c>
      <c r="D30" s="4" t="s">
        <v>85</v>
      </c>
      <c r="E30" s="3" t="s">
        <v>86</v>
      </c>
      <c r="F30" s="5"/>
      <c r="G30" s="14" t="s">
        <v>88</v>
      </c>
      <c r="H30" s="27"/>
    </row>
    <row r="31" spans="1:8" ht="21" customHeight="1" x14ac:dyDescent="0.15">
      <c r="A31" s="1">
        <v>28</v>
      </c>
      <c r="B31" s="2">
        <f t="shared" ref="B31:B49" si="3">B30+C31</f>
        <v>142.30000000000001</v>
      </c>
      <c r="C31" s="7">
        <v>14.3</v>
      </c>
      <c r="D31" s="4" t="s">
        <v>81</v>
      </c>
      <c r="E31" s="3" t="s">
        <v>89</v>
      </c>
      <c r="F31" s="5" t="s">
        <v>92</v>
      </c>
      <c r="G31" s="14" t="s">
        <v>91</v>
      </c>
      <c r="H31" s="27" t="s">
        <v>90</v>
      </c>
    </row>
    <row r="32" spans="1:8" ht="21" customHeight="1" x14ac:dyDescent="0.15">
      <c r="A32" s="1">
        <v>29</v>
      </c>
      <c r="B32" s="2">
        <f t="shared" si="3"/>
        <v>150.80000000000001</v>
      </c>
      <c r="C32" s="7">
        <v>8.5</v>
      </c>
      <c r="D32" s="4" t="s">
        <v>93</v>
      </c>
      <c r="E32" s="3" t="s">
        <v>94</v>
      </c>
      <c r="F32" s="5" t="s">
        <v>95</v>
      </c>
      <c r="G32" s="14" t="s">
        <v>100</v>
      </c>
      <c r="H32" s="27" t="s">
        <v>90</v>
      </c>
    </row>
    <row r="33" spans="1:8" ht="21" customHeight="1" x14ac:dyDescent="0.15">
      <c r="A33" s="1">
        <v>30</v>
      </c>
      <c r="B33" s="2">
        <f t="shared" si="3"/>
        <v>168.60000000000002</v>
      </c>
      <c r="C33" s="7">
        <v>17.8</v>
      </c>
      <c r="D33" s="4" t="s">
        <v>81</v>
      </c>
      <c r="E33" s="3" t="s">
        <v>96</v>
      </c>
      <c r="F33" s="5" t="s">
        <v>97</v>
      </c>
      <c r="G33" s="14" t="s">
        <v>98</v>
      </c>
      <c r="H33" s="27" t="s">
        <v>99</v>
      </c>
    </row>
    <row r="34" spans="1:8" ht="21" customHeight="1" x14ac:dyDescent="0.15">
      <c r="A34" s="1">
        <v>31</v>
      </c>
      <c r="B34" s="2">
        <f t="shared" si="3"/>
        <v>169.40000000000003</v>
      </c>
      <c r="C34" s="7">
        <v>0.8</v>
      </c>
      <c r="D34" s="4" t="s">
        <v>83</v>
      </c>
      <c r="E34" s="3" t="s">
        <v>101</v>
      </c>
      <c r="F34" s="5" t="s">
        <v>97</v>
      </c>
      <c r="G34" s="14" t="s">
        <v>102</v>
      </c>
      <c r="H34" s="27"/>
    </row>
    <row r="35" spans="1:8" ht="21" customHeight="1" x14ac:dyDescent="0.15">
      <c r="A35" s="1">
        <v>32</v>
      </c>
      <c r="B35" s="2">
        <f t="shared" si="3"/>
        <v>169.80000000000004</v>
      </c>
      <c r="C35" s="7">
        <v>0.4</v>
      </c>
      <c r="D35" s="4" t="s">
        <v>93</v>
      </c>
      <c r="E35" s="3" t="s">
        <v>103</v>
      </c>
      <c r="F35" s="5"/>
      <c r="G35" s="14" t="s">
        <v>87</v>
      </c>
      <c r="H35" s="27"/>
    </row>
    <row r="36" spans="1:8" ht="21" customHeight="1" x14ac:dyDescent="0.15">
      <c r="A36" s="1">
        <v>33</v>
      </c>
      <c r="B36" s="2">
        <f t="shared" si="3"/>
        <v>170.40000000000003</v>
      </c>
      <c r="C36" s="7">
        <v>0.6</v>
      </c>
      <c r="D36" s="4" t="s">
        <v>41</v>
      </c>
      <c r="E36" s="3" t="s">
        <v>104</v>
      </c>
      <c r="F36" s="5"/>
      <c r="G36" s="14" t="s">
        <v>87</v>
      </c>
      <c r="H36" s="41" t="s">
        <v>149</v>
      </c>
    </row>
    <row r="37" spans="1:8" ht="21" customHeight="1" x14ac:dyDescent="0.15">
      <c r="A37" s="1">
        <v>34</v>
      </c>
      <c r="B37" s="2">
        <f t="shared" si="3"/>
        <v>171.60000000000002</v>
      </c>
      <c r="C37" s="7">
        <v>1.2</v>
      </c>
      <c r="D37" s="4" t="s">
        <v>85</v>
      </c>
      <c r="E37" s="3" t="s">
        <v>105</v>
      </c>
      <c r="F37" s="5"/>
      <c r="G37" s="14" t="s">
        <v>106</v>
      </c>
      <c r="H37" s="27"/>
    </row>
    <row r="38" spans="1:8" ht="21" customHeight="1" x14ac:dyDescent="0.15">
      <c r="A38" s="1">
        <v>35</v>
      </c>
      <c r="B38" s="2">
        <f t="shared" si="3"/>
        <v>173.3</v>
      </c>
      <c r="C38" s="7">
        <v>1.7</v>
      </c>
      <c r="D38" s="4" t="s">
        <v>81</v>
      </c>
      <c r="E38" s="3" t="s">
        <v>107</v>
      </c>
      <c r="F38" s="5" t="s">
        <v>108</v>
      </c>
      <c r="G38" s="14" t="s">
        <v>110</v>
      </c>
      <c r="H38" s="27" t="s">
        <v>109</v>
      </c>
    </row>
    <row r="39" spans="1:8" ht="21" customHeight="1" x14ac:dyDescent="0.15">
      <c r="A39" s="17">
        <v>36</v>
      </c>
      <c r="B39" s="18">
        <f t="shared" si="3"/>
        <v>173.5</v>
      </c>
      <c r="C39" s="22">
        <v>0.2</v>
      </c>
      <c r="D39" s="20" t="s">
        <v>111</v>
      </c>
      <c r="E39" s="19" t="s">
        <v>112</v>
      </c>
      <c r="F39" s="21"/>
      <c r="G39" s="23" t="s">
        <v>110</v>
      </c>
      <c r="H39" s="29" t="s">
        <v>142</v>
      </c>
    </row>
    <row r="40" spans="1:8" ht="21" customHeight="1" x14ac:dyDescent="0.15">
      <c r="A40" s="1">
        <v>37</v>
      </c>
      <c r="B40" s="2">
        <f t="shared" si="3"/>
        <v>175.4</v>
      </c>
      <c r="C40" s="7">
        <v>1.9</v>
      </c>
      <c r="D40" s="4" t="s">
        <v>85</v>
      </c>
      <c r="E40" s="3" t="s">
        <v>113</v>
      </c>
      <c r="F40" s="5" t="s">
        <v>115</v>
      </c>
      <c r="G40" s="14" t="s">
        <v>110</v>
      </c>
      <c r="H40" s="27"/>
    </row>
    <row r="41" spans="1:8" ht="21" customHeight="1" x14ac:dyDescent="0.15">
      <c r="A41" s="1">
        <v>38</v>
      </c>
      <c r="B41" s="2">
        <f t="shared" si="3"/>
        <v>175.5</v>
      </c>
      <c r="C41" s="7">
        <v>0.1</v>
      </c>
      <c r="D41" s="4" t="s">
        <v>56</v>
      </c>
      <c r="E41" s="3" t="s">
        <v>114</v>
      </c>
      <c r="F41" s="5"/>
      <c r="G41" s="14" t="s">
        <v>110</v>
      </c>
      <c r="H41" s="27" t="s">
        <v>116</v>
      </c>
    </row>
    <row r="42" spans="1:8" ht="21" customHeight="1" x14ac:dyDescent="0.15">
      <c r="A42" s="1">
        <v>39</v>
      </c>
      <c r="B42" s="2">
        <f t="shared" si="3"/>
        <v>178.8</v>
      </c>
      <c r="C42" s="7">
        <v>3.3</v>
      </c>
      <c r="D42" s="4" t="s">
        <v>85</v>
      </c>
      <c r="E42" s="3" t="s">
        <v>119</v>
      </c>
      <c r="F42" s="5"/>
      <c r="G42" s="14" t="s">
        <v>117</v>
      </c>
      <c r="H42" s="27" t="s">
        <v>118</v>
      </c>
    </row>
    <row r="43" spans="1:8" ht="21" customHeight="1" x14ac:dyDescent="0.15">
      <c r="A43" s="1">
        <v>40</v>
      </c>
      <c r="B43" s="2">
        <f t="shared" si="3"/>
        <v>184.60000000000002</v>
      </c>
      <c r="C43" s="7">
        <v>5.8</v>
      </c>
      <c r="D43" s="4" t="s">
        <v>83</v>
      </c>
      <c r="E43" s="3" t="s">
        <v>120</v>
      </c>
      <c r="F43" s="5" t="s">
        <v>121</v>
      </c>
      <c r="G43" s="14" t="s">
        <v>122</v>
      </c>
      <c r="H43" s="27" t="s">
        <v>118</v>
      </c>
    </row>
    <row r="44" spans="1:8" ht="21" customHeight="1" x14ac:dyDescent="0.15">
      <c r="A44" s="1">
        <v>41</v>
      </c>
      <c r="B44" s="2">
        <f t="shared" si="3"/>
        <v>187.50000000000003</v>
      </c>
      <c r="C44" s="7">
        <v>2.9</v>
      </c>
      <c r="D44" s="4" t="s">
        <v>123</v>
      </c>
      <c r="E44" s="3" t="s">
        <v>124</v>
      </c>
      <c r="F44" s="5" t="s">
        <v>125</v>
      </c>
      <c r="G44" s="14" t="s">
        <v>126</v>
      </c>
      <c r="H44" s="27" t="s">
        <v>118</v>
      </c>
    </row>
    <row r="45" spans="1:8" ht="21" customHeight="1" x14ac:dyDescent="0.15">
      <c r="A45" s="1">
        <v>42</v>
      </c>
      <c r="B45" s="2">
        <f t="shared" si="3"/>
        <v>189.50000000000003</v>
      </c>
      <c r="C45" s="7">
        <v>2</v>
      </c>
      <c r="D45" s="4" t="s">
        <v>81</v>
      </c>
      <c r="E45" s="3" t="s">
        <v>127</v>
      </c>
      <c r="F45" s="5"/>
      <c r="G45" s="14" t="s">
        <v>122</v>
      </c>
      <c r="H45" s="27" t="s">
        <v>118</v>
      </c>
    </row>
    <row r="46" spans="1:8" ht="21" customHeight="1" x14ac:dyDescent="0.15">
      <c r="A46" s="1">
        <v>43</v>
      </c>
      <c r="B46" s="2">
        <f t="shared" si="3"/>
        <v>189.80000000000004</v>
      </c>
      <c r="C46" s="7">
        <v>0.3</v>
      </c>
      <c r="D46" s="4" t="s">
        <v>41</v>
      </c>
      <c r="E46" s="3" t="s">
        <v>128</v>
      </c>
      <c r="F46" s="5" t="s">
        <v>129</v>
      </c>
      <c r="G46" s="14" t="s">
        <v>122</v>
      </c>
      <c r="H46" s="27" t="s">
        <v>118</v>
      </c>
    </row>
    <row r="47" spans="1:8" ht="21" customHeight="1" x14ac:dyDescent="0.15">
      <c r="A47" s="1">
        <v>44</v>
      </c>
      <c r="B47" s="2">
        <f t="shared" si="3"/>
        <v>192.60000000000005</v>
      </c>
      <c r="C47" s="7">
        <v>2.8</v>
      </c>
      <c r="D47" s="4" t="s">
        <v>56</v>
      </c>
      <c r="E47" s="3" t="s">
        <v>130</v>
      </c>
      <c r="F47" s="5" t="s">
        <v>133</v>
      </c>
      <c r="G47" s="14" t="s">
        <v>131</v>
      </c>
      <c r="H47" s="27" t="s">
        <v>132</v>
      </c>
    </row>
    <row r="48" spans="1:8" ht="21" customHeight="1" x14ac:dyDescent="0.15">
      <c r="A48" s="1">
        <v>45</v>
      </c>
      <c r="B48" s="2">
        <f t="shared" si="3"/>
        <v>202.60000000000005</v>
      </c>
      <c r="C48" s="7">
        <v>10</v>
      </c>
      <c r="D48" s="4" t="s">
        <v>123</v>
      </c>
      <c r="E48" s="3" t="s">
        <v>134</v>
      </c>
      <c r="F48" s="5" t="s">
        <v>136</v>
      </c>
      <c r="G48" s="14" t="s">
        <v>135</v>
      </c>
      <c r="H48" s="27" t="s">
        <v>137</v>
      </c>
    </row>
    <row r="49" spans="1:8" ht="21" customHeight="1" x14ac:dyDescent="0.15">
      <c r="A49" s="17">
        <v>46</v>
      </c>
      <c r="B49" s="18">
        <f t="shared" si="3"/>
        <v>203.10000000000005</v>
      </c>
      <c r="C49" s="22">
        <v>0.5</v>
      </c>
      <c r="D49" s="20" t="s">
        <v>138</v>
      </c>
      <c r="E49" s="19" t="s">
        <v>139</v>
      </c>
      <c r="F49" s="21"/>
      <c r="G49" s="23"/>
      <c r="H49" s="29" t="s">
        <v>140</v>
      </c>
    </row>
    <row r="50" spans="1:8" ht="22.9" customHeight="1" x14ac:dyDescent="0.15">
      <c r="B50" s="32" t="s">
        <v>15</v>
      </c>
    </row>
    <row r="51" spans="1:8" ht="22.9" customHeight="1" x14ac:dyDescent="0.15">
      <c r="B51" s="24" t="s">
        <v>10</v>
      </c>
    </row>
    <row r="52" spans="1:8" ht="22.9" customHeight="1" x14ac:dyDescent="0.15">
      <c r="B52" s="25" t="s">
        <v>4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2014-09-13T19:51:49Z</cp:lastPrinted>
  <dcterms:created xsi:type="dcterms:W3CDTF">2011-10-31T16:03:13Z</dcterms:created>
  <dcterms:modified xsi:type="dcterms:W3CDTF">2016-03-13T12:22:44Z</dcterms:modified>
  <cp:category>キューシート</cp:category>
</cp:coreProperties>
</file>